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925"/>
  <workbookPr/>
  <mc:AlternateContent xmlns:mc="http://schemas.openxmlformats.org/markup-compatibility/2006">
    <mc:Choice Requires="x15">
      <x15ac:absPath xmlns:x15ac="http://schemas.microsoft.com/office/spreadsheetml/2010/11/ac" url="https://d.docs.live.net/30d31a781404c3a8/Documents/"/>
    </mc:Choice>
  </mc:AlternateContent>
  <xr:revisionPtr revIDLastSave="5" documentId="8_{03566E58-5FB4-4AE0-94AE-4EF469774EBA}" xr6:coauthVersionLast="47" xr6:coauthVersionMax="47" xr10:uidLastSave="{7AC69243-9484-41D1-A983-55D48F4913D2}"/>
  <bookViews>
    <workbookView xWindow="-108" yWindow="-108" windowWidth="23256" windowHeight="12456" firstSheet="1" activeTab="11" xr2:uid="{00000000-000D-0000-FFFF-FFFF00000000}"/>
  </bookViews>
  <sheets>
    <sheet name="January" sheetId="1" r:id="rId1"/>
    <sheet name="February" sheetId="11" r:id="rId2"/>
    <sheet name="March" sheetId="10" r:id="rId3"/>
    <sheet name="April" sheetId="9" r:id="rId4"/>
    <sheet name="May" sheetId="8" r:id="rId5"/>
    <sheet name="June" sheetId="7" r:id="rId6"/>
    <sheet name="July" sheetId="6" r:id="rId7"/>
    <sheet name="August" sheetId="5" r:id="rId8"/>
    <sheet name="September" sheetId="4" r:id="rId9"/>
    <sheet name="October" sheetId="3" r:id="rId10"/>
    <sheet name="November" sheetId="2" r:id="rId11"/>
    <sheet name="December" sheetId="12" r:id="rId12"/>
  </sheets>
  <externalReferences>
    <externalReference r:id="rId13"/>
  </externalReferences>
  <definedNames>
    <definedName name="_xlnm._FilterDatabase" localSheetId="3" hidden="1">April!$A$6:$I$41</definedName>
    <definedName name="_xlnm._FilterDatabase" localSheetId="7" hidden="1">August!$A$6:$I$36</definedName>
    <definedName name="_xlnm._FilterDatabase" localSheetId="11" hidden="1">December!$A$6:$I$32</definedName>
    <definedName name="_xlnm._FilterDatabase" localSheetId="1" hidden="1">February!$A$6:$I$47</definedName>
    <definedName name="_xlnm._FilterDatabase" localSheetId="0" hidden="1">January!$A$6:$I$50</definedName>
    <definedName name="_xlnm._FilterDatabase" localSheetId="6" hidden="1">July!$A$6:$I$41</definedName>
    <definedName name="_xlnm._FilterDatabase" localSheetId="5" hidden="1">June!$A$6:$I$32</definedName>
    <definedName name="_xlnm._FilterDatabase" localSheetId="2" hidden="1">March!$A$6:$I$33</definedName>
    <definedName name="_xlnm._FilterDatabase" localSheetId="4" hidden="1">May!$A$6:$I$36</definedName>
    <definedName name="_xlnm._FilterDatabase" localSheetId="10" hidden="1">November!$A$6:$I$44</definedName>
    <definedName name="_xlnm._FilterDatabase" localSheetId="9" hidden="1">October!$A$6:$I$40</definedName>
    <definedName name="_xlnm._FilterDatabase" localSheetId="8" hidden="1">September!$A$6:$I$32</definedName>
    <definedName name="Start_Checking" localSheetId="3">April!Checkbook [1]Register!C1</definedName>
    <definedName name="Start_Checking" localSheetId="7">August!Checkbook [1]Register!C1</definedName>
    <definedName name="Start_Checking" localSheetId="11">December!Checkbook [1]Register!C1</definedName>
    <definedName name="Start_Checking" localSheetId="1">February!Checkbook [1]Register!C1</definedName>
    <definedName name="Start_Checking" localSheetId="6">July!Checkbook [1]Register!C1</definedName>
    <definedName name="Start_Checking" localSheetId="5">June!Checkbook [1]Register!C1</definedName>
    <definedName name="Start_Checking" localSheetId="2">March!Checkbook [1]Register!C1</definedName>
    <definedName name="Start_Checking" localSheetId="4">May!Checkbook [1]Register!C1</definedName>
    <definedName name="Start_Checking" localSheetId="10">November!Checkbook [1]Register!C1</definedName>
    <definedName name="Start_Checking" localSheetId="9">October!Checkbook [1]Register!C1</definedName>
    <definedName name="Start_Checking" localSheetId="8">September!Checkbook [1]Register!C1</definedName>
    <definedName name="Start_Checking">January!Checkbook [1]Register!C1</definedName>
  </definedNames>
  <calcPr calcId="191029"/>
</workbook>
</file>

<file path=xl/calcChain.xml><?xml version="1.0" encoding="utf-8"?>
<calcChain xmlns="http://schemas.openxmlformats.org/spreadsheetml/2006/main">
  <c r="L7" i="5" l="1"/>
  <c r="G2" i="1" l="1"/>
  <c r="L5" i="9"/>
  <c r="P5" i="9" s="1"/>
  <c r="L5" i="8" s="1"/>
  <c r="P5" i="8" s="1"/>
  <c r="L5" i="7" s="1"/>
  <c r="P5" i="7" s="1"/>
  <c r="L5" i="6" s="1"/>
  <c r="P5" i="6" s="1"/>
  <c r="L5" i="5" s="1"/>
  <c r="P5" i="5" s="1"/>
  <c r="L5" i="4" s="1"/>
  <c r="P5" i="4" s="1"/>
  <c r="L5" i="3" s="1"/>
  <c r="P5" i="3" s="1"/>
  <c r="L5" i="2" s="1"/>
  <c r="P5" i="2" s="1"/>
  <c r="L5" i="12" s="1"/>
  <c r="P5" i="12" s="1"/>
  <c r="G4" i="12"/>
  <c r="P7" i="6"/>
  <c r="G4" i="6"/>
  <c r="P7" i="5"/>
  <c r="L7" i="4" s="1"/>
  <c r="P7" i="4" s="1"/>
  <c r="L7" i="3" s="1"/>
  <c r="P7" i="3" s="1"/>
  <c r="L7" i="2" s="1"/>
  <c r="P7" i="2" s="1"/>
  <c r="L7" i="12" s="1"/>
  <c r="P7" i="12" s="1"/>
  <c r="G4" i="5"/>
  <c r="G4" i="4"/>
  <c r="G4" i="3"/>
  <c r="G4" i="2"/>
  <c r="P7" i="1"/>
  <c r="L7" i="11" s="1"/>
  <c r="P7" i="11" s="1"/>
  <c r="L7" i="10" s="1"/>
  <c r="P7" i="10" s="1"/>
  <c r="P5" i="1"/>
  <c r="L5" i="11" s="1"/>
  <c r="P5" i="11" s="1"/>
  <c r="L5" i="10" s="1"/>
  <c r="P5" i="10" s="1"/>
  <c r="L7" i="9" s="1"/>
  <c r="P7" i="9" s="1"/>
  <c r="L7" i="8" s="1"/>
  <c r="P7" i="8" s="1"/>
  <c r="L7" i="7" s="1"/>
  <c r="P7" i="7" s="1"/>
  <c r="P3" i="1"/>
  <c r="L3" i="11" s="1"/>
  <c r="P3" i="11" s="1"/>
  <c r="L3" i="10" s="1"/>
  <c r="P3" i="10" s="1"/>
  <c r="L3" i="9" s="1"/>
  <c r="P3" i="9" s="1"/>
  <c r="L3" i="8" s="1"/>
  <c r="P3" i="8" s="1"/>
  <c r="L3" i="7" s="1"/>
  <c r="P3" i="7" s="1"/>
  <c r="L3" i="6" s="1"/>
  <c r="P3" i="6" s="1"/>
  <c r="L3" i="5" s="1"/>
  <c r="P3" i="5" s="1"/>
  <c r="L3" i="4" s="1"/>
  <c r="P3" i="4" s="1"/>
  <c r="L3" i="3" s="1"/>
  <c r="P3" i="3" s="1"/>
  <c r="L3" i="2" s="1"/>
  <c r="P3" i="2" s="1"/>
  <c r="L3" i="12" s="1"/>
  <c r="P3" i="12" s="1"/>
  <c r="G4" i="1"/>
  <c r="D4" i="11" s="1"/>
  <c r="G4" i="11" s="1"/>
  <c r="D4" i="10" s="1"/>
  <c r="I2" i="1"/>
  <c r="D2" i="11" s="1"/>
  <c r="I2" i="11" s="1"/>
  <c r="D2" i="10" s="1"/>
  <c r="G2" i="10" s="1"/>
  <c r="I2" i="10" l="1"/>
  <c r="D2" i="9" s="1"/>
  <c r="G2" i="11"/>
  <c r="G4" i="10"/>
  <c r="D4" i="9" s="1"/>
  <c r="G4" i="9" s="1"/>
  <c r="D4" i="8" s="1"/>
  <c r="G4" i="8" s="1"/>
  <c r="D4" i="7" s="1"/>
  <c r="G4" i="7" s="1"/>
  <c r="I2" i="9" l="1"/>
  <c r="D2" i="8" s="1"/>
  <c r="G2" i="9"/>
  <c r="I2" i="8" l="1"/>
  <c r="D2" i="7" s="1"/>
  <c r="G2" i="8"/>
  <c r="I2" i="7" l="1"/>
  <c r="D2" i="6" s="1"/>
  <c r="G2" i="7"/>
  <c r="G2" i="6" l="1"/>
  <c r="I2" i="6"/>
  <c r="D2" i="5" s="1"/>
  <c r="G2" i="5" l="1"/>
  <c r="I2" i="5"/>
  <c r="D2" i="4" s="1"/>
  <c r="I2" i="4" l="1"/>
  <c r="D2" i="3" s="1"/>
  <c r="G2" i="4"/>
  <c r="I2" i="3" l="1"/>
  <c r="D2" i="2" s="1"/>
  <c r="G2" i="3"/>
  <c r="I2" i="2" l="1"/>
  <c r="D2" i="12" s="1"/>
  <c r="G2" i="2"/>
  <c r="G2" i="12" l="1"/>
  <c r="I2" i="12"/>
</calcChain>
</file>

<file path=xl/sharedStrings.xml><?xml version="1.0" encoding="utf-8"?>
<sst xmlns="http://schemas.openxmlformats.org/spreadsheetml/2006/main" count="1325" uniqueCount="186">
  <si>
    <t>Description</t>
  </si>
  <si>
    <t>ID</t>
  </si>
  <si>
    <t>Ending Balance</t>
  </si>
  <si>
    <t>X</t>
  </si>
  <si>
    <t>Amount</t>
  </si>
  <si>
    <t>Deposits</t>
  </si>
  <si>
    <t>Starting Balance</t>
  </si>
  <si>
    <t>Withdrawls</t>
  </si>
  <si>
    <t>Acct ID</t>
  </si>
  <si>
    <t>LGIP Accounts</t>
  </si>
  <si>
    <t>General -03</t>
  </si>
  <si>
    <t>Equipment -04</t>
  </si>
  <si>
    <t>Restricted -05</t>
  </si>
  <si>
    <t>Tax Account - 02</t>
  </si>
  <si>
    <t>Checking Account - 01</t>
  </si>
  <si>
    <t>EFT</t>
  </si>
  <si>
    <t>Alliant Energy</t>
  </si>
  <si>
    <t>IRS</t>
  </si>
  <si>
    <t>WE Energies</t>
  </si>
  <si>
    <t>WI Dept of Revenue</t>
  </si>
  <si>
    <t>Available Balance</t>
  </si>
  <si>
    <t>Date</t>
  </si>
  <si>
    <t>Airgas USA LLC</t>
  </si>
  <si>
    <t>Aub Sch Dis</t>
  </si>
  <si>
    <t>Steve Becker</t>
  </si>
  <si>
    <t>Todd Bores</t>
  </si>
  <si>
    <t>Jeff Ertl Trucking</t>
  </si>
  <si>
    <t>Brandon Carlin</t>
  </si>
  <si>
    <t>Taylor Gotz</t>
  </si>
  <si>
    <t>Gary Hilgart</t>
  </si>
  <si>
    <t>Jan Kaiser</t>
  </si>
  <si>
    <t>Menards</t>
  </si>
  <si>
    <t>Mid State Tech College</t>
  </si>
  <si>
    <t>VOID</t>
  </si>
  <si>
    <t>Noah Raab</t>
  </si>
  <si>
    <t>Rigs &amp; Wrenches</t>
  </si>
  <si>
    <t>Rural Mutual Ins Co</t>
  </si>
  <si>
    <t>Brian Smazal</t>
  </si>
  <si>
    <t>Waste Management</t>
  </si>
  <si>
    <t>Wood County Highway</t>
  </si>
  <si>
    <t>Wood County Treasurer</t>
  </si>
  <si>
    <t>WTA Wood County Unit</t>
  </si>
  <si>
    <t>Jacob Breu</t>
  </si>
  <si>
    <t>WI SCTF</t>
  </si>
  <si>
    <t>Steve Seidl</t>
  </si>
  <si>
    <t>Town of Auburndale</t>
  </si>
  <si>
    <t>Tax Account</t>
  </si>
  <si>
    <t>Town of Aub</t>
  </si>
  <si>
    <t>x</t>
  </si>
  <si>
    <t>WTA/TAC</t>
  </si>
  <si>
    <t>Riesterery + Schnell Inc</t>
  </si>
  <si>
    <t>Swetz Oil</t>
  </si>
  <si>
    <t xml:space="preserve">Checking Account </t>
  </si>
  <si>
    <t>Allied Cooperative</t>
  </si>
  <si>
    <t>Auburndale Fire Dept</t>
  </si>
  <si>
    <t>CANCELLED</t>
  </si>
  <si>
    <t>Central WI Auto Parts</t>
  </si>
  <si>
    <t>Dale Denk</t>
  </si>
  <si>
    <t>Mike Fehrenbach</t>
  </si>
  <si>
    <t>Randy Kaiser</t>
  </si>
  <si>
    <t>Sandy Liethen</t>
  </si>
  <si>
    <t>City of Marshfield</t>
  </si>
  <si>
    <t>Mid State Tech</t>
  </si>
  <si>
    <t>Mid State Truck 103.38</t>
  </si>
  <si>
    <t>Rural Mutual</t>
  </si>
  <si>
    <t>Josh &amp; Tiffany Scott</t>
  </si>
  <si>
    <t>Susan Treml</t>
  </si>
  <si>
    <t>Wood Co Hwy Dept</t>
  </si>
  <si>
    <t>Auburndale School Dist</t>
  </si>
  <si>
    <t>Stratford Sign</t>
  </si>
  <si>
    <t>From Tax Account</t>
  </si>
  <si>
    <t>CHECKS</t>
  </si>
  <si>
    <t>Thomas Gotz</t>
  </si>
  <si>
    <t>Jeremy Kurtweil</t>
  </si>
  <si>
    <t>Thomas Nikolay</t>
  </si>
  <si>
    <t>Wood County Highway Dept</t>
  </si>
  <si>
    <t>Checks</t>
  </si>
  <si>
    <t>Dolores Aue</t>
  </si>
  <si>
    <t>Istate Truck Center</t>
  </si>
  <si>
    <t>Liberty Tire</t>
  </si>
  <si>
    <t>Mid State Truck Service</t>
  </si>
  <si>
    <t>Wisconsin Towns Association</t>
  </si>
  <si>
    <t>Wood County Emer Mngmnt</t>
  </si>
  <si>
    <t>S&amp;R Truck</t>
  </si>
  <si>
    <t>Ascendance Truck Center</t>
  </si>
  <si>
    <t>Bank-A-Count</t>
  </si>
  <si>
    <t>WI DOR</t>
  </si>
  <si>
    <t>Allen Breu</t>
  </si>
  <si>
    <t>House of Heating</t>
  </si>
  <si>
    <t>Postmaster</t>
  </si>
  <si>
    <t>Swetz Oil Co</t>
  </si>
  <si>
    <t>John Weis</t>
  </si>
  <si>
    <t>League of WI Munipipalities</t>
  </si>
  <si>
    <t>Tod Bores</t>
  </si>
  <si>
    <t>After All Inc</t>
  </si>
  <si>
    <t>Hillers True Value</t>
  </si>
  <si>
    <t>Wood County Clerk</t>
  </si>
  <si>
    <t>Becker Trucking</t>
  </si>
  <si>
    <t>Jeremy Kurtzweil</t>
  </si>
  <si>
    <t>Rent A Flash</t>
  </si>
  <si>
    <t>Wood Co Hwy</t>
  </si>
  <si>
    <t>Wood Co Treasurer</t>
  </si>
  <si>
    <t>JNL Promotions</t>
  </si>
  <si>
    <t>Alliant Energy (51600)</t>
  </si>
  <si>
    <t>NRS</t>
  </si>
  <si>
    <t>Gan WI LocalIQ</t>
  </si>
  <si>
    <t>Auburndale Fire Department</t>
  </si>
  <si>
    <t>Town of Day</t>
  </si>
  <si>
    <t>Swiderski Equipment</t>
  </si>
  <si>
    <t>Wood County Emergency Mgmt</t>
  </si>
  <si>
    <t>Wood County Highway Department</t>
  </si>
  <si>
    <t>Cal Fehrenbach</t>
  </si>
  <si>
    <t>Worden Enterprises</t>
  </si>
  <si>
    <t>Arnold Lueck</t>
  </si>
  <si>
    <t>Steve Seidl - Retirement</t>
  </si>
  <si>
    <t>-</t>
  </si>
  <si>
    <t>Gan WI Local</t>
  </si>
  <si>
    <t>Village of Auburndale</t>
  </si>
  <si>
    <t>Details Masonry LLC</t>
  </si>
  <si>
    <t>Medford Cooperative</t>
  </si>
  <si>
    <t>Cody Vruwink</t>
  </si>
  <si>
    <t>Wood Co Highway Dept</t>
  </si>
  <si>
    <t>James Rogney</t>
  </si>
  <si>
    <t>I-State Truck Centers</t>
  </si>
  <si>
    <t>Wood Co Emer Mng</t>
  </si>
  <si>
    <t>Gannet Legals</t>
  </si>
  <si>
    <t>TDS</t>
  </si>
  <si>
    <t>DOT MUNI TRN AD</t>
  </si>
  <si>
    <t>MUNI SERV PMT</t>
  </si>
  <si>
    <t>CHECKING</t>
  </si>
  <si>
    <t>DOR PER PROP AID</t>
  </si>
  <si>
    <t>DOT MUNI TRN</t>
  </si>
  <si>
    <t>EQUIPMENT FUND</t>
  </si>
  <si>
    <t>FIRE DUES</t>
  </si>
  <si>
    <t>REV SHARED REV</t>
  </si>
  <si>
    <t>REV COMPUTER</t>
  </si>
  <si>
    <t xml:space="preserve">REV SHARED </t>
  </si>
  <si>
    <t>Tax Collecting</t>
  </si>
  <si>
    <t>Int @ 5.39%</t>
  </si>
  <si>
    <t>Int @ 5.40%</t>
  </si>
  <si>
    <t>Open Equip Account</t>
  </si>
  <si>
    <t>to checking</t>
  </si>
  <si>
    <t>LGIP - Fire Engine</t>
  </si>
  <si>
    <t>int @ 5.38%</t>
  </si>
  <si>
    <t>Interest @ 5.38%</t>
  </si>
  <si>
    <t>interest @ 5.42%</t>
  </si>
  <si>
    <t>Interest @ 5.42%</t>
  </si>
  <si>
    <t>Transfer to Equip Fund</t>
  </si>
  <si>
    <t>Interest @ 5.41%</t>
  </si>
  <si>
    <t>LGIP Transfer</t>
  </si>
  <si>
    <t>Interest @ 4.93%</t>
  </si>
  <si>
    <t>Interest @ 4.72%</t>
  </si>
  <si>
    <t>Interest @ 5.23%</t>
  </si>
  <si>
    <t>Open Occupancy Acct</t>
  </si>
  <si>
    <t>Interest 4.61%</t>
  </si>
  <si>
    <t>To equipment fund</t>
  </si>
  <si>
    <t>from general</t>
  </si>
  <si>
    <t>Check Order</t>
  </si>
  <si>
    <t>NWHW Clearing</t>
  </si>
  <si>
    <t>Dish - Tax</t>
  </si>
  <si>
    <t>Carolfi - C-permit</t>
  </si>
  <si>
    <t>Allied Coop - Alc License</t>
  </si>
  <si>
    <t>Tax Collecting - Dog Lic</t>
  </si>
  <si>
    <t>State of WI - PILT</t>
  </si>
  <si>
    <t>Hilgart - B-permit</t>
  </si>
  <si>
    <t>Kundinger - B-permit</t>
  </si>
  <si>
    <t>Wood County - Lot Credit</t>
  </si>
  <si>
    <t>State of WI - Ann Acre Payment</t>
  </si>
  <si>
    <t>Tax Collecting - Dog License</t>
  </si>
  <si>
    <t>St of WI - Recycling Grant</t>
  </si>
  <si>
    <t>Design Fab - B-permit</t>
  </si>
  <si>
    <t>Kunding - C-permit</t>
  </si>
  <si>
    <t>Seidl - C-permit</t>
  </si>
  <si>
    <t>Allied - Inv 24-004</t>
  </si>
  <si>
    <t>Wo Co - Aug Settlement</t>
  </si>
  <si>
    <t>Rogney - B-permit</t>
  </si>
  <si>
    <t>Vicotry Lane - B-permit</t>
  </si>
  <si>
    <t>Design Fab - Inv 24-005</t>
  </si>
  <si>
    <t>Stone - B-permit</t>
  </si>
  <si>
    <t>Plaskey - B-permit</t>
  </si>
  <si>
    <t>Londre - B-permit</t>
  </si>
  <si>
    <t>LGIP Tranfer</t>
  </si>
  <si>
    <t>J.Kunding C-permit</t>
  </si>
  <si>
    <t>Grassel - B-permit</t>
  </si>
  <si>
    <t>Bernd - Inv 24-002</t>
  </si>
  <si>
    <t>Stone - Inv 24-006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</si>
</sst>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8" formatCode="&quot;$&quot;#,##0.00_);[Red]\(&quot;$&quot;#,##0.00\)"/>
    <numFmt numFmtId="44" formatCode="_(&quot;$&quot;* #,##0.00_);_(&quot;$&quot;* \(#,##0.00\);_(&quot;$&quot;* &quot;-&quot;??_);_(@_)"/>
    <numFmt numFmtId="164" formatCode="&quot;$&quot;#,##0.00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i/>
      <sz val="11"/>
      <name val="Calibri"/>
      <family val="2"/>
    </font>
    <font>
      <b/>
      <sz val="11"/>
      <name val="Calibri"/>
      <family val="2"/>
    </font>
    <font>
      <b/>
      <i/>
      <sz val="11"/>
      <color theme="1"/>
      <name val="Calibri"/>
      <family val="2"/>
      <scheme val="minor"/>
    </font>
    <font>
      <sz val="11"/>
      <name val="Calibri"/>
      <family val="2"/>
    </font>
    <font>
      <b/>
      <i/>
      <sz val="11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thin">
        <color theme="0" tint="-0.14999847407452621"/>
      </bottom>
      <diagonal/>
    </border>
    <border>
      <left style="thin">
        <color theme="0" tint="-0.14999847407452621"/>
      </left>
      <right style="thin">
        <color theme="0" tint="-0.14999847407452621"/>
      </right>
      <top style="thin">
        <color theme="0" tint="-0.14999847407452621"/>
      </top>
      <bottom style="thin">
        <color theme="0" tint="-0.14999847407452621"/>
      </bottom>
      <diagonal/>
    </border>
    <border>
      <left style="thin">
        <color theme="0" tint="-0.14999847407452621"/>
      </left>
      <right style="thin">
        <color theme="0" tint="-0.14999847407452621"/>
      </right>
      <top/>
      <bottom/>
      <diagonal/>
    </border>
    <border>
      <left style="thin">
        <color theme="0" tint="-0.14999847407452621"/>
      </left>
      <right style="thin">
        <color theme="0" tint="-0.14999847407452621"/>
      </right>
      <top/>
      <bottom style="thin">
        <color theme="0" tint="-0.14999847407452621"/>
      </bottom>
      <diagonal/>
    </border>
    <border>
      <left style="thin">
        <color theme="0" tint="-0.14999847407452621"/>
      </left>
      <right style="thin">
        <color theme="0" tint="-0.14999847407452621"/>
      </right>
      <top style="thin">
        <color theme="0" tint="-0.14999847407452621"/>
      </top>
      <bottom/>
      <diagonal/>
    </border>
    <border>
      <left/>
      <right/>
      <top style="thin">
        <color theme="0" tint="-0.14999847407452621"/>
      </top>
      <bottom/>
      <diagonal/>
    </border>
    <border>
      <left style="thin">
        <color theme="0" tint="-0.14999847407452621"/>
      </left>
      <right/>
      <top style="thin">
        <color theme="0" tint="-0.14999847407452621"/>
      </top>
      <bottom style="thin">
        <color theme="0" tint="-0.14999847407452621"/>
      </bottom>
      <diagonal/>
    </border>
    <border>
      <left/>
      <right/>
      <top style="thin">
        <color theme="0" tint="-0.14999847407452621"/>
      </top>
      <bottom style="thin">
        <color theme="0" tint="-0.14999847407452621"/>
      </bottom>
      <diagonal/>
    </border>
    <border>
      <left style="thin">
        <color theme="0" tint="-0.14999847407452621"/>
      </left>
      <right/>
      <top style="thin">
        <color theme="0" tint="-0.14999847407452621"/>
      </top>
      <bottom/>
      <diagonal/>
    </border>
    <border>
      <left style="thin">
        <color theme="0" tint="-0.14999847407452621"/>
      </left>
      <right/>
      <top/>
      <bottom style="thin">
        <color theme="0" tint="-0.14999847407452621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55">
    <xf numFmtId="0" fontId="0" fillId="0" borderId="0" xfId="0"/>
    <xf numFmtId="0" fontId="0" fillId="0" borderId="0" xfId="0" applyAlignment="1">
      <alignment horizontal="left"/>
    </xf>
    <xf numFmtId="0" fontId="1" fillId="0" borderId="0" xfId="0" applyFont="1" applyAlignment="1">
      <alignment horizontal="right"/>
    </xf>
    <xf numFmtId="0" fontId="1" fillId="0" borderId="0" xfId="0" applyFont="1"/>
    <xf numFmtId="8" fontId="1" fillId="0" borderId="0" xfId="0" applyNumberFormat="1" applyFont="1"/>
    <xf numFmtId="0" fontId="0" fillId="0" borderId="0" xfId="0" applyAlignment="1">
      <alignment horizontal="right"/>
    </xf>
    <xf numFmtId="0" fontId="2" fillId="0" borderId="1" xfId="0" applyFont="1" applyBorder="1"/>
    <xf numFmtId="44" fontId="4" fillId="0" borderId="0" xfId="1" applyFont="1" applyAlignment="1"/>
    <xf numFmtId="8" fontId="0" fillId="0" borderId="0" xfId="0" applyNumberFormat="1"/>
    <xf numFmtId="0" fontId="4" fillId="0" borderId="0" xfId="0" applyFont="1" applyAlignment="1">
      <alignment horizontal="center"/>
    </xf>
    <xf numFmtId="44" fontId="7" fillId="0" borderId="0" xfId="1" applyFont="1" applyAlignment="1"/>
    <xf numFmtId="44" fontId="1" fillId="0" borderId="0" xfId="1" applyFont="1"/>
    <xf numFmtId="44" fontId="0" fillId="0" borderId="0" xfId="1" applyFont="1"/>
    <xf numFmtId="0" fontId="5" fillId="0" borderId="2" xfId="0" applyFont="1" applyBorder="1" applyAlignment="1">
      <alignment horizontal="center"/>
    </xf>
    <xf numFmtId="0" fontId="2" fillId="0" borderId="2" xfId="0" applyFont="1" applyBorder="1"/>
    <xf numFmtId="44" fontId="3" fillId="0" borderId="0" xfId="0" applyNumberFormat="1" applyFont="1"/>
    <xf numFmtId="0" fontId="3" fillId="0" borderId="0" xfId="0" applyFont="1"/>
    <xf numFmtId="44" fontId="0" fillId="0" borderId="0" xfId="0" applyNumberFormat="1"/>
    <xf numFmtId="14" fontId="0" fillId="0" borderId="0" xfId="0" applyNumberFormat="1"/>
    <xf numFmtId="0" fontId="5" fillId="0" borderId="1" xfId="0" applyFont="1" applyBorder="1" applyAlignment="1">
      <alignment horizontal="center"/>
    </xf>
    <xf numFmtId="8" fontId="1" fillId="0" borderId="0" xfId="0" applyNumberFormat="1" applyFont="1" applyAlignment="1">
      <alignment horizontal="right"/>
    </xf>
    <xf numFmtId="8" fontId="1" fillId="0" borderId="0" xfId="0" applyNumberFormat="1" applyFont="1" applyAlignment="1">
      <alignment horizontal="center"/>
    </xf>
    <xf numFmtId="164" fontId="0" fillId="0" borderId="0" xfId="0" applyNumberFormat="1"/>
    <xf numFmtId="44" fontId="1" fillId="0" borderId="0" xfId="0" applyNumberFormat="1" applyFont="1"/>
    <xf numFmtId="0" fontId="0" fillId="0" borderId="4" xfId="0" applyBorder="1"/>
    <xf numFmtId="0" fontId="0" fillId="2" borderId="5" xfId="0" applyFill="1" applyBorder="1"/>
    <xf numFmtId="0" fontId="0" fillId="2" borderId="6" xfId="0" applyFill="1" applyBorder="1"/>
    <xf numFmtId="0" fontId="0" fillId="2" borderId="7" xfId="0" applyFill="1" applyBorder="1"/>
    <xf numFmtId="0" fontId="0" fillId="2" borderId="8" xfId="0" applyFill="1" applyBorder="1"/>
    <xf numFmtId="0" fontId="1" fillId="0" borderId="9" xfId="0" applyFont="1" applyBorder="1" applyAlignment="1">
      <alignment horizontal="right"/>
    </xf>
    <xf numFmtId="0" fontId="1" fillId="0" borderId="4" xfId="0" applyFont="1" applyBorder="1" applyAlignment="1">
      <alignment horizontal="right"/>
    </xf>
    <xf numFmtId="0" fontId="1" fillId="2" borderId="0" xfId="0" applyFont="1" applyFill="1" applyAlignment="1">
      <alignment horizontal="right"/>
    </xf>
    <xf numFmtId="0" fontId="1" fillId="2" borderId="10" xfId="0" applyFont="1" applyFill="1" applyBorder="1" applyAlignment="1">
      <alignment horizontal="right"/>
    </xf>
    <xf numFmtId="0" fontId="0" fillId="2" borderId="10" xfId="0" applyFill="1" applyBorder="1"/>
    <xf numFmtId="0" fontId="0" fillId="2" borderId="0" xfId="0" applyFill="1"/>
    <xf numFmtId="0" fontId="0" fillId="2" borderId="11" xfId="0" applyFill="1" applyBorder="1"/>
    <xf numFmtId="0" fontId="0" fillId="2" borderId="12" xfId="0" applyFill="1" applyBorder="1"/>
    <xf numFmtId="0" fontId="0" fillId="0" borderId="13" xfId="0" applyBorder="1"/>
    <xf numFmtId="8" fontId="0" fillId="2" borderId="8" xfId="0" applyNumberFormat="1" applyFill="1" applyBorder="1"/>
    <xf numFmtId="8" fontId="0" fillId="2" borderId="7" xfId="0" applyNumberFormat="1" applyFill="1" applyBorder="1"/>
    <xf numFmtId="8" fontId="0" fillId="2" borderId="5" xfId="0" applyNumberFormat="1" applyFill="1" applyBorder="1"/>
    <xf numFmtId="8" fontId="0" fillId="0" borderId="5" xfId="0" applyNumberFormat="1" applyBorder="1"/>
    <xf numFmtId="8" fontId="1" fillId="2" borderId="5" xfId="0" applyNumberFormat="1" applyFont="1" applyFill="1" applyBorder="1"/>
    <xf numFmtId="8" fontId="0" fillId="2" borderId="6" xfId="0" applyNumberFormat="1" applyFill="1" applyBorder="1"/>
    <xf numFmtId="0" fontId="6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8" fillId="0" borderId="0" xfId="0" applyFont="1" applyAlignment="1">
      <alignment horizontal="center"/>
    </xf>
    <xf numFmtId="44" fontId="3" fillId="0" borderId="0" xfId="0" applyNumberFormat="1" applyFont="1" applyAlignment="1">
      <alignment horizontal="center"/>
    </xf>
    <xf numFmtId="44" fontId="3" fillId="0" borderId="0" xfId="1" applyFont="1" applyAlignment="1">
      <alignment horizontal="center"/>
    </xf>
    <xf numFmtId="0" fontId="0" fillId="0" borderId="0" xfId="0" applyAlignment="1">
      <alignment horizontal="center"/>
    </xf>
    <xf numFmtId="0" fontId="5" fillId="0" borderId="1" xfId="0" applyFont="1" applyBorder="1" applyAlignment="1">
      <alignment horizontal="center"/>
    </xf>
    <xf numFmtId="0" fontId="5" fillId="0" borderId="2" xfId="0" applyFont="1" applyBorder="1" applyAlignment="1">
      <alignment horizontal="center"/>
    </xf>
    <xf numFmtId="164" fontId="0" fillId="0" borderId="0" xfId="0" applyNumberFormat="1" applyAlignment="1">
      <alignment horizontal="center"/>
    </xf>
    <xf numFmtId="0" fontId="0" fillId="0" borderId="3" xfId="0" applyBorder="1" applyAlignment="1">
      <alignment horizontal="center"/>
    </xf>
  </cellXfs>
  <cellStyles count="2">
    <cellStyle name="Currency" xfId="1" builtinId="4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Register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gister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Q52"/>
  <sheetViews>
    <sheetView workbookViewId="0">
      <pane ySplit="4" topLeftCell="A30" activePane="bottomLeft" state="frozen"/>
      <selection pane="bottomLeft" activeCell="F53" sqref="F53"/>
    </sheetView>
  </sheetViews>
  <sheetFormatPr defaultRowHeight="14.4" x14ac:dyDescent="0.3"/>
  <cols>
    <col min="1" max="1" width="10.6640625" bestFit="1" customWidth="1"/>
    <col min="2" max="2" width="9.33203125" bestFit="1" customWidth="1"/>
    <col min="3" max="3" width="7.44140625" bestFit="1" customWidth="1"/>
    <col min="4" max="4" width="22.44140625" bestFit="1" customWidth="1"/>
    <col min="5" max="5" width="11.88671875" bestFit="1" customWidth="1"/>
    <col min="6" max="6" width="6.6640625" bestFit="1" customWidth="1"/>
    <col min="7" max="7" width="12.5546875" bestFit="1" customWidth="1"/>
    <col min="8" max="8" width="23.109375" bestFit="1" customWidth="1"/>
    <col min="9" max="9" width="13.109375" bestFit="1" customWidth="1"/>
    <col min="10" max="10" width="7" bestFit="1" customWidth="1"/>
    <col min="11" max="11" width="14.6640625" customWidth="1"/>
    <col min="12" max="12" width="11" customWidth="1"/>
    <col min="13" max="13" width="8.109375" bestFit="1" customWidth="1"/>
    <col min="14" max="14" width="7" bestFit="1" customWidth="1"/>
    <col min="15" max="15" width="11.109375" bestFit="1" customWidth="1"/>
    <col min="17" max="17" width="10.88671875" bestFit="1" customWidth="1"/>
  </cols>
  <sheetData>
    <row r="1" spans="1:17" x14ac:dyDescent="0.3">
      <c r="A1" s="44" t="s">
        <v>14</v>
      </c>
      <c r="B1" s="44"/>
      <c r="C1" s="44"/>
      <c r="D1" s="44"/>
      <c r="E1" s="44"/>
      <c r="F1" s="44"/>
      <c r="G1" s="44"/>
      <c r="H1" s="44"/>
      <c r="I1" s="44"/>
      <c r="J1" s="44" t="s">
        <v>9</v>
      </c>
      <c r="K1" s="44"/>
      <c r="L1" s="44"/>
      <c r="M1" s="44"/>
      <c r="N1" s="44"/>
      <c r="O1" s="44"/>
      <c r="P1" s="44"/>
      <c r="Q1" s="44"/>
    </row>
    <row r="2" spans="1:17" x14ac:dyDescent="0.3">
      <c r="A2" s="45" t="s">
        <v>6</v>
      </c>
      <c r="B2" s="45"/>
      <c r="C2" s="45"/>
      <c r="D2" s="10">
        <v>67386.63</v>
      </c>
      <c r="E2" s="50" t="s">
        <v>20</v>
      </c>
      <c r="F2" s="50"/>
      <c r="G2" s="17">
        <f xml:space="preserve"> D2
  - SUMIFS(E7:E89, B7:B89, 1)
  + SUMIFS(I7:I89, G7:G89, 1)</f>
        <v>100770.89999999997</v>
      </c>
      <c r="H2" s="16" t="s">
        <v>2</v>
      </c>
      <c r="I2" s="15">
        <f xml:space="preserve"> D2
  - SUMIFS(E7:E89, B7:B89, 1, F7:F89, "X")
  + SUMIFS(I7:I89, G7:G89, 1)</f>
        <v>102975.59999999998</v>
      </c>
      <c r="J2" s="44" t="s">
        <v>10</v>
      </c>
      <c r="K2" s="44"/>
      <c r="L2" s="44"/>
      <c r="M2" s="44"/>
      <c r="N2" s="44"/>
      <c r="O2" s="44"/>
      <c r="P2" s="44"/>
      <c r="Q2" s="44"/>
    </row>
    <row r="3" spans="1:17" x14ac:dyDescent="0.3">
      <c r="A3" s="44" t="s">
        <v>13</v>
      </c>
      <c r="B3" s="44"/>
      <c r="C3" s="44"/>
      <c r="D3" s="44"/>
      <c r="E3" s="44"/>
      <c r="F3" s="44"/>
      <c r="G3" s="44"/>
      <c r="H3" s="44"/>
      <c r="I3" s="44"/>
      <c r="J3" s="45" t="s">
        <v>6</v>
      </c>
      <c r="K3" s="45"/>
      <c r="L3" s="49">
        <v>220719.23</v>
      </c>
      <c r="M3" s="49"/>
      <c r="N3" s="46" t="s">
        <v>2</v>
      </c>
      <c r="O3" s="46"/>
      <c r="P3" s="49">
        <f xml:space="preserve"> L3
  - SUMIFS(M10:M89, J10:J89, 3)
  + SUMIFS(Q10:Q89, N10:N89, 3)</f>
        <v>255723.55000000002</v>
      </c>
      <c r="Q3" s="49"/>
    </row>
    <row r="4" spans="1:17" x14ac:dyDescent="0.3">
      <c r="A4" s="45" t="s">
        <v>6</v>
      </c>
      <c r="B4" s="45"/>
      <c r="C4" s="45"/>
      <c r="D4" s="7">
        <v>276494.63</v>
      </c>
      <c r="E4" s="46" t="s">
        <v>2</v>
      </c>
      <c r="F4" s="46"/>
      <c r="G4" s="48">
        <f xml:space="preserve"> D4
  - SUMIFS(E7:E89, B7:B89, 2, F7:F89, "X")
  + SUMIFS(I7:I89, G7:G89, 2)</f>
        <v>459229.87</v>
      </c>
      <c r="H4" s="46"/>
      <c r="I4" s="46"/>
      <c r="J4" s="44" t="s">
        <v>11</v>
      </c>
      <c r="K4" s="44"/>
      <c r="L4" s="44"/>
      <c r="M4" s="44"/>
      <c r="N4" s="44"/>
      <c r="O4" s="44"/>
      <c r="P4" s="44"/>
      <c r="Q4" s="44"/>
    </row>
    <row r="5" spans="1:17" x14ac:dyDescent="0.3">
      <c r="A5" s="45" t="s">
        <v>7</v>
      </c>
      <c r="B5" s="45"/>
      <c r="C5" s="45"/>
      <c r="D5" s="45"/>
      <c r="E5" s="45"/>
      <c r="F5" s="45"/>
      <c r="G5" s="9"/>
      <c r="H5" s="46" t="s">
        <v>5</v>
      </c>
      <c r="I5" s="46"/>
      <c r="J5" s="45" t="s">
        <v>6</v>
      </c>
      <c r="K5" s="45"/>
      <c r="L5" s="49">
        <v>0</v>
      </c>
      <c r="M5" s="49"/>
      <c r="N5" s="46" t="s">
        <v>2</v>
      </c>
      <c r="O5" s="46"/>
      <c r="P5" s="49">
        <f xml:space="preserve"> L5
  - SUMIFS(M10:M89, J10:J89,4)
  + SUMIFS(Q10:Q89, N10:N89, 4)</f>
        <v>0</v>
      </c>
      <c r="Q5" s="49"/>
    </row>
    <row r="6" spans="1:17" x14ac:dyDescent="0.3">
      <c r="A6" s="6" t="s">
        <v>21</v>
      </c>
      <c r="B6" s="6" t="s">
        <v>8</v>
      </c>
      <c r="C6" s="19" t="s">
        <v>1</v>
      </c>
      <c r="D6" s="19" t="s">
        <v>0</v>
      </c>
      <c r="E6" s="6" t="s">
        <v>4</v>
      </c>
      <c r="F6" s="19" t="s">
        <v>3</v>
      </c>
      <c r="G6" s="19" t="s">
        <v>8</v>
      </c>
      <c r="H6" s="19" t="s">
        <v>0</v>
      </c>
      <c r="I6" s="6" t="s">
        <v>4</v>
      </c>
      <c r="J6" s="44" t="s">
        <v>12</v>
      </c>
      <c r="K6" s="44"/>
      <c r="L6" s="44"/>
      <c r="M6" s="44"/>
      <c r="N6" s="44"/>
      <c r="O6" s="44"/>
      <c r="P6" s="44"/>
      <c r="Q6" s="44"/>
    </row>
    <row r="7" spans="1:17" x14ac:dyDescent="0.3">
      <c r="A7" s="18">
        <v>45299</v>
      </c>
      <c r="B7">
        <v>1</v>
      </c>
      <c r="C7" s="2">
        <v>7872</v>
      </c>
      <c r="D7" t="s">
        <v>22</v>
      </c>
      <c r="E7" s="4">
        <v>499.98</v>
      </c>
      <c r="F7" t="s">
        <v>48</v>
      </c>
      <c r="G7">
        <v>1</v>
      </c>
      <c r="H7" t="s">
        <v>158</v>
      </c>
      <c r="I7" s="8">
        <v>14395</v>
      </c>
      <c r="J7" s="45" t="s">
        <v>6</v>
      </c>
      <c r="K7" s="45"/>
      <c r="L7" s="49">
        <v>0</v>
      </c>
      <c r="M7" s="49"/>
      <c r="N7" s="46" t="s">
        <v>2</v>
      </c>
      <c r="O7" s="46"/>
      <c r="P7" s="49">
        <f xml:space="preserve"> L7
  - SUMIFS(M10:M89, J10:J89, 5)
  + SUMIFS(Q10:Q89, N10:N89, 5)</f>
        <v>0</v>
      </c>
      <c r="Q7" s="49"/>
    </row>
    <row r="8" spans="1:17" x14ac:dyDescent="0.3">
      <c r="A8" s="18">
        <v>45299</v>
      </c>
      <c r="B8">
        <v>1</v>
      </c>
      <c r="C8" s="2">
        <v>7873</v>
      </c>
      <c r="D8" s="1" t="s">
        <v>23</v>
      </c>
      <c r="E8" s="4">
        <v>166467.43</v>
      </c>
      <c r="F8" t="s">
        <v>48</v>
      </c>
      <c r="G8">
        <v>1</v>
      </c>
      <c r="H8" s="3" t="s">
        <v>46</v>
      </c>
      <c r="I8" s="4">
        <v>380000</v>
      </c>
      <c r="J8" s="47" t="s">
        <v>7</v>
      </c>
      <c r="K8" s="47"/>
      <c r="L8" s="47"/>
      <c r="M8" s="47"/>
      <c r="N8" s="44" t="s">
        <v>5</v>
      </c>
      <c r="O8" s="44"/>
      <c r="P8" s="44"/>
      <c r="Q8" s="44"/>
    </row>
    <row r="9" spans="1:17" x14ac:dyDescent="0.3">
      <c r="A9" s="18">
        <v>45299</v>
      </c>
      <c r="B9">
        <v>1</v>
      </c>
      <c r="C9" s="2">
        <v>7874</v>
      </c>
      <c r="D9" s="1" t="s">
        <v>24</v>
      </c>
      <c r="E9" s="4">
        <v>531.01</v>
      </c>
      <c r="F9" t="s">
        <v>48</v>
      </c>
      <c r="G9">
        <v>1</v>
      </c>
      <c r="H9" t="s">
        <v>158</v>
      </c>
      <c r="I9" s="4">
        <v>1056</v>
      </c>
      <c r="J9" s="19" t="s">
        <v>8</v>
      </c>
      <c r="K9" s="51" t="s">
        <v>0</v>
      </c>
      <c r="L9" s="51"/>
      <c r="M9" s="6" t="s">
        <v>4</v>
      </c>
      <c r="N9" s="19" t="s">
        <v>8</v>
      </c>
      <c r="O9" s="51" t="s">
        <v>0</v>
      </c>
      <c r="P9" s="51"/>
      <c r="Q9" s="6" t="s">
        <v>4</v>
      </c>
    </row>
    <row r="10" spans="1:17" x14ac:dyDescent="0.3">
      <c r="A10" s="18">
        <v>45299</v>
      </c>
      <c r="B10">
        <v>1</v>
      </c>
      <c r="C10" s="2">
        <v>7875</v>
      </c>
      <c r="D10" s="3" t="s">
        <v>25</v>
      </c>
      <c r="E10" s="4">
        <v>20</v>
      </c>
      <c r="G10">
        <v>1</v>
      </c>
      <c r="H10" t="s">
        <v>158</v>
      </c>
      <c r="I10" s="4">
        <v>9588.1</v>
      </c>
      <c r="K10" s="50"/>
      <c r="L10" s="50"/>
      <c r="N10">
        <v>3</v>
      </c>
      <c r="O10" s="50" t="s">
        <v>127</v>
      </c>
      <c r="P10" s="50"/>
      <c r="Q10" s="4">
        <v>33846.92</v>
      </c>
    </row>
    <row r="11" spans="1:17" x14ac:dyDescent="0.3">
      <c r="A11" s="18">
        <v>45299</v>
      </c>
      <c r="B11">
        <v>1</v>
      </c>
      <c r="C11" s="2">
        <v>7876</v>
      </c>
      <c r="D11" t="s">
        <v>26</v>
      </c>
      <c r="E11" s="4">
        <v>221</v>
      </c>
      <c r="F11" t="s">
        <v>48</v>
      </c>
      <c r="G11">
        <v>1</v>
      </c>
      <c r="H11" t="s">
        <v>158</v>
      </c>
      <c r="I11" s="4">
        <v>2856.6</v>
      </c>
      <c r="K11" s="50"/>
      <c r="L11" s="50"/>
      <c r="N11">
        <v>3</v>
      </c>
      <c r="O11" s="50" t="s">
        <v>138</v>
      </c>
      <c r="P11" s="50"/>
      <c r="Q11" s="4">
        <v>1157.4000000000001</v>
      </c>
    </row>
    <row r="12" spans="1:17" x14ac:dyDescent="0.3">
      <c r="A12" s="18">
        <v>45299</v>
      </c>
      <c r="B12">
        <v>1</v>
      </c>
      <c r="C12" s="2">
        <v>7877</v>
      </c>
      <c r="D12" t="s">
        <v>27</v>
      </c>
      <c r="E12" s="4">
        <v>20</v>
      </c>
      <c r="F12" t="s">
        <v>48</v>
      </c>
      <c r="G12">
        <v>0</v>
      </c>
      <c r="H12" t="s">
        <v>47</v>
      </c>
      <c r="I12" s="4">
        <v>29931.73</v>
      </c>
      <c r="K12" s="50"/>
      <c r="L12" s="50"/>
      <c r="O12" s="50"/>
      <c r="P12" s="50"/>
    </row>
    <row r="13" spans="1:17" x14ac:dyDescent="0.3">
      <c r="A13" s="18">
        <v>45299</v>
      </c>
      <c r="B13">
        <v>1</v>
      </c>
      <c r="C13" s="2">
        <v>7878</v>
      </c>
      <c r="D13" t="s">
        <v>28</v>
      </c>
      <c r="E13" s="4">
        <v>1451.13</v>
      </c>
      <c r="F13" t="s">
        <v>48</v>
      </c>
      <c r="G13">
        <v>2</v>
      </c>
      <c r="H13" t="s">
        <v>137</v>
      </c>
      <c r="I13" s="8">
        <v>132476.69</v>
      </c>
      <c r="K13" s="50"/>
      <c r="L13" s="50"/>
      <c r="O13" s="50"/>
      <c r="P13" s="50"/>
    </row>
    <row r="14" spans="1:17" x14ac:dyDescent="0.3">
      <c r="A14" s="18">
        <v>45299</v>
      </c>
      <c r="B14">
        <v>1</v>
      </c>
      <c r="C14" s="2">
        <v>7879</v>
      </c>
      <c r="D14" t="s">
        <v>29</v>
      </c>
      <c r="E14" s="4">
        <v>20</v>
      </c>
      <c r="F14" t="s">
        <v>48</v>
      </c>
      <c r="G14">
        <v>2</v>
      </c>
      <c r="H14" t="s">
        <v>137</v>
      </c>
      <c r="I14" s="8">
        <v>18207.84</v>
      </c>
      <c r="K14" s="50"/>
      <c r="L14" s="50"/>
      <c r="O14" s="50"/>
      <c r="P14" s="50"/>
    </row>
    <row r="15" spans="1:17" x14ac:dyDescent="0.3">
      <c r="A15" s="18">
        <v>45299</v>
      </c>
      <c r="B15">
        <v>1</v>
      </c>
      <c r="C15" s="2">
        <v>7880</v>
      </c>
      <c r="D15" t="s">
        <v>30</v>
      </c>
      <c r="E15" s="4">
        <v>2580.39</v>
      </c>
      <c r="F15" t="s">
        <v>48</v>
      </c>
      <c r="G15">
        <v>2</v>
      </c>
      <c r="H15" t="s">
        <v>137</v>
      </c>
      <c r="I15" s="8">
        <v>27977.57</v>
      </c>
      <c r="K15" s="50"/>
      <c r="L15" s="50"/>
      <c r="O15" s="50"/>
      <c r="P15" s="50"/>
    </row>
    <row r="16" spans="1:17" x14ac:dyDescent="0.3">
      <c r="A16" s="18">
        <v>45299</v>
      </c>
      <c r="B16">
        <v>1</v>
      </c>
      <c r="C16" s="2">
        <v>7881</v>
      </c>
      <c r="D16" t="s">
        <v>31</v>
      </c>
      <c r="E16" s="4">
        <v>187.09</v>
      </c>
      <c r="F16" t="s">
        <v>48</v>
      </c>
      <c r="G16">
        <v>2</v>
      </c>
      <c r="H16" t="s">
        <v>137</v>
      </c>
      <c r="I16" s="8">
        <v>74951.360000000001</v>
      </c>
      <c r="K16" s="50"/>
      <c r="L16" s="50"/>
      <c r="O16" s="50"/>
      <c r="P16" s="50"/>
    </row>
    <row r="17" spans="1:16" x14ac:dyDescent="0.3">
      <c r="A17" s="18">
        <v>45299</v>
      </c>
      <c r="B17">
        <v>1</v>
      </c>
      <c r="C17" s="2">
        <v>7882</v>
      </c>
      <c r="D17" s="3" t="s">
        <v>32</v>
      </c>
      <c r="E17" s="4">
        <v>19424.61</v>
      </c>
      <c r="F17" t="s">
        <v>48</v>
      </c>
      <c r="G17">
        <v>2</v>
      </c>
      <c r="H17" t="s">
        <v>137</v>
      </c>
      <c r="I17" s="8">
        <v>77674.259999999995</v>
      </c>
      <c r="K17" s="50"/>
      <c r="L17" s="50"/>
      <c r="O17" s="50"/>
      <c r="P17" s="50"/>
    </row>
    <row r="18" spans="1:16" x14ac:dyDescent="0.3">
      <c r="A18" s="18">
        <v>45299</v>
      </c>
      <c r="B18">
        <v>1</v>
      </c>
      <c r="C18" s="2">
        <v>7883</v>
      </c>
      <c r="D18" t="s">
        <v>33</v>
      </c>
      <c r="E18" s="4">
        <v>0</v>
      </c>
      <c r="F18" t="s">
        <v>48</v>
      </c>
      <c r="G18">
        <v>2</v>
      </c>
      <c r="H18" t="s">
        <v>137</v>
      </c>
      <c r="I18" s="8">
        <v>12494.53</v>
      </c>
      <c r="K18" s="50"/>
      <c r="L18" s="50"/>
      <c r="O18" s="50"/>
      <c r="P18" s="50"/>
    </row>
    <row r="19" spans="1:16" x14ac:dyDescent="0.3">
      <c r="A19" s="18">
        <v>45299</v>
      </c>
      <c r="B19">
        <v>1</v>
      </c>
      <c r="C19" s="2">
        <v>7884</v>
      </c>
      <c r="D19" t="s">
        <v>34</v>
      </c>
      <c r="E19" s="4">
        <v>461.75</v>
      </c>
      <c r="F19" t="s">
        <v>48</v>
      </c>
      <c r="G19">
        <v>2</v>
      </c>
      <c r="H19" t="s">
        <v>137</v>
      </c>
      <c r="I19" s="8">
        <v>51012.99</v>
      </c>
      <c r="K19" s="50"/>
      <c r="L19" s="50"/>
      <c r="O19" s="50"/>
      <c r="P19" s="50"/>
    </row>
    <row r="20" spans="1:16" x14ac:dyDescent="0.3">
      <c r="A20" s="18">
        <v>45299</v>
      </c>
      <c r="B20">
        <v>1</v>
      </c>
      <c r="C20" s="2">
        <v>7885</v>
      </c>
      <c r="D20" t="s">
        <v>35</v>
      </c>
      <c r="E20" s="4">
        <v>971.36</v>
      </c>
      <c r="F20" t="s">
        <v>48</v>
      </c>
      <c r="G20">
        <v>2</v>
      </c>
      <c r="H20" t="s">
        <v>137</v>
      </c>
      <c r="I20" s="8">
        <v>167940</v>
      </c>
      <c r="K20" s="50"/>
      <c r="L20" s="50"/>
      <c r="O20" s="50"/>
      <c r="P20" s="50"/>
    </row>
    <row r="21" spans="1:16" x14ac:dyDescent="0.3">
      <c r="A21" s="18">
        <v>45299</v>
      </c>
      <c r="B21">
        <v>1</v>
      </c>
      <c r="C21" s="2">
        <v>7886</v>
      </c>
      <c r="D21" t="s">
        <v>36</v>
      </c>
      <c r="E21" s="4">
        <v>481</v>
      </c>
      <c r="F21" t="s">
        <v>48</v>
      </c>
      <c r="K21" s="50"/>
      <c r="L21" s="50"/>
      <c r="O21" s="50"/>
      <c r="P21" s="50"/>
    </row>
    <row r="22" spans="1:16" x14ac:dyDescent="0.3">
      <c r="A22" s="18">
        <v>45299</v>
      </c>
      <c r="B22">
        <v>1</v>
      </c>
      <c r="C22" s="2">
        <v>7887</v>
      </c>
      <c r="D22" t="s">
        <v>37</v>
      </c>
      <c r="E22" s="4">
        <v>20</v>
      </c>
      <c r="F22" t="s">
        <v>48</v>
      </c>
      <c r="K22" s="50"/>
      <c r="L22" s="50"/>
      <c r="O22" s="50"/>
      <c r="P22" s="50"/>
    </row>
    <row r="23" spans="1:16" x14ac:dyDescent="0.3">
      <c r="A23" s="18">
        <v>45299</v>
      </c>
      <c r="B23">
        <v>1</v>
      </c>
      <c r="C23" s="2">
        <v>7888</v>
      </c>
      <c r="D23" t="s">
        <v>38</v>
      </c>
      <c r="E23" s="4">
        <v>448.76</v>
      </c>
      <c r="F23" t="s">
        <v>48</v>
      </c>
      <c r="K23" s="50"/>
      <c r="L23" s="50"/>
      <c r="O23" s="50"/>
      <c r="P23" s="50"/>
    </row>
    <row r="24" spans="1:16" x14ac:dyDescent="0.3">
      <c r="A24" s="18">
        <v>45299</v>
      </c>
      <c r="B24">
        <v>1</v>
      </c>
      <c r="C24" s="5">
        <v>7889</v>
      </c>
      <c r="D24" t="s">
        <v>39</v>
      </c>
      <c r="E24" s="4">
        <v>160.41999999999999</v>
      </c>
      <c r="F24" t="s">
        <v>48</v>
      </c>
      <c r="K24" s="50"/>
      <c r="L24" s="50"/>
      <c r="O24" s="50"/>
      <c r="P24" s="50"/>
    </row>
    <row r="25" spans="1:16" x14ac:dyDescent="0.3">
      <c r="A25" s="18">
        <v>45299</v>
      </c>
      <c r="B25">
        <v>1</v>
      </c>
      <c r="C25" s="5">
        <v>7890</v>
      </c>
      <c r="D25" t="s">
        <v>40</v>
      </c>
      <c r="E25" s="4">
        <v>132722.04999999999</v>
      </c>
      <c r="F25" t="s">
        <v>48</v>
      </c>
      <c r="K25" s="50"/>
      <c r="L25" s="50"/>
      <c r="O25" s="50"/>
      <c r="P25" s="50"/>
    </row>
    <row r="26" spans="1:16" x14ac:dyDescent="0.3">
      <c r="A26" s="18">
        <v>45299</v>
      </c>
      <c r="B26">
        <v>1</v>
      </c>
      <c r="C26" s="5">
        <v>7891</v>
      </c>
      <c r="D26" t="s">
        <v>41</v>
      </c>
      <c r="E26" s="4">
        <v>35</v>
      </c>
      <c r="F26" t="s">
        <v>48</v>
      </c>
      <c r="K26" s="50"/>
      <c r="L26" s="50"/>
      <c r="O26" s="50"/>
      <c r="P26" s="50"/>
    </row>
    <row r="27" spans="1:16" x14ac:dyDescent="0.3">
      <c r="A27" s="18">
        <v>45299</v>
      </c>
      <c r="B27">
        <v>1</v>
      </c>
      <c r="C27" s="5">
        <v>7892</v>
      </c>
      <c r="D27" s="3" t="s">
        <v>42</v>
      </c>
      <c r="E27" s="4">
        <v>1553.4</v>
      </c>
      <c r="F27" t="s">
        <v>48</v>
      </c>
      <c r="K27" s="50"/>
      <c r="L27" s="50"/>
      <c r="O27" s="50"/>
      <c r="P27" s="50"/>
    </row>
    <row r="28" spans="1:16" x14ac:dyDescent="0.3">
      <c r="A28" s="18">
        <v>45299</v>
      </c>
      <c r="B28">
        <v>1</v>
      </c>
      <c r="C28" s="5">
        <v>7893</v>
      </c>
      <c r="D28" s="3" t="s">
        <v>43</v>
      </c>
      <c r="E28" s="4">
        <v>201.75</v>
      </c>
      <c r="F28" t="s">
        <v>48</v>
      </c>
      <c r="K28" s="50"/>
      <c r="L28" s="50"/>
      <c r="O28" s="50"/>
      <c r="P28" s="50"/>
    </row>
    <row r="29" spans="1:16" x14ac:dyDescent="0.3">
      <c r="A29" s="18">
        <v>45299</v>
      </c>
      <c r="B29">
        <v>1</v>
      </c>
      <c r="C29" s="5">
        <v>7894</v>
      </c>
      <c r="D29" s="3" t="s">
        <v>42</v>
      </c>
      <c r="E29" s="4">
        <v>1617.19</v>
      </c>
      <c r="K29" s="50"/>
      <c r="L29" s="50"/>
      <c r="O29" s="50"/>
      <c r="P29" s="50"/>
    </row>
    <row r="30" spans="1:16" x14ac:dyDescent="0.3">
      <c r="A30" s="18">
        <v>45299</v>
      </c>
      <c r="B30">
        <v>1</v>
      </c>
      <c r="C30" s="2">
        <v>7895</v>
      </c>
      <c r="D30" t="s">
        <v>43</v>
      </c>
      <c r="E30" s="4">
        <v>201.75</v>
      </c>
      <c r="K30" s="50"/>
      <c r="L30" s="50"/>
      <c r="O30" s="50"/>
      <c r="P30" s="50"/>
    </row>
    <row r="31" spans="1:16" x14ac:dyDescent="0.3">
      <c r="A31" s="18">
        <v>45299</v>
      </c>
      <c r="B31">
        <v>1</v>
      </c>
      <c r="C31" s="2" t="s">
        <v>15</v>
      </c>
      <c r="D31" t="s">
        <v>16</v>
      </c>
      <c r="E31" s="4">
        <v>56.64</v>
      </c>
    </row>
    <row r="32" spans="1:16" x14ac:dyDescent="0.3">
      <c r="A32" s="18">
        <v>45299</v>
      </c>
      <c r="B32">
        <v>1</v>
      </c>
      <c r="C32" s="2" t="s">
        <v>15</v>
      </c>
      <c r="D32" s="3" t="s">
        <v>17</v>
      </c>
      <c r="E32" s="4">
        <v>834.12</v>
      </c>
      <c r="F32" t="s">
        <v>48</v>
      </c>
    </row>
    <row r="33" spans="1:6" x14ac:dyDescent="0.3">
      <c r="A33" s="18">
        <v>45299</v>
      </c>
      <c r="B33">
        <v>1</v>
      </c>
      <c r="C33" s="5" t="s">
        <v>15</v>
      </c>
      <c r="D33" t="s">
        <v>104</v>
      </c>
      <c r="E33" s="8">
        <v>707.85</v>
      </c>
      <c r="F33" t="s">
        <v>48</v>
      </c>
    </row>
    <row r="34" spans="1:6" x14ac:dyDescent="0.3">
      <c r="A34" s="18">
        <v>45299</v>
      </c>
      <c r="B34">
        <v>1</v>
      </c>
      <c r="C34" s="2" t="s">
        <v>15</v>
      </c>
      <c r="D34" t="s">
        <v>44</v>
      </c>
      <c r="E34" s="8">
        <v>0</v>
      </c>
      <c r="F34" t="s">
        <v>48</v>
      </c>
    </row>
    <row r="35" spans="1:6" x14ac:dyDescent="0.3">
      <c r="A35" s="18">
        <v>45299</v>
      </c>
      <c r="B35">
        <v>1</v>
      </c>
      <c r="C35" s="2" t="s">
        <v>15</v>
      </c>
      <c r="D35" t="s">
        <v>18</v>
      </c>
      <c r="E35" s="8">
        <v>249.12</v>
      </c>
    </row>
    <row r="36" spans="1:6" x14ac:dyDescent="0.3">
      <c r="A36" s="18">
        <v>45299</v>
      </c>
      <c r="B36">
        <v>1</v>
      </c>
      <c r="C36" s="30" t="s">
        <v>15</v>
      </c>
      <c r="D36" s="24" t="s">
        <v>19</v>
      </c>
      <c r="E36" s="8">
        <v>168.6</v>
      </c>
      <c r="F36" t="s">
        <v>48</v>
      </c>
    </row>
    <row r="37" spans="1:6" x14ac:dyDescent="0.3">
      <c r="A37" s="18">
        <v>45271</v>
      </c>
      <c r="B37" s="28">
        <v>1</v>
      </c>
      <c r="C37" s="31" t="s">
        <v>15</v>
      </c>
      <c r="D37" s="25" t="s">
        <v>18</v>
      </c>
      <c r="E37" s="38">
        <v>159.91</v>
      </c>
      <c r="F37" t="s">
        <v>48</v>
      </c>
    </row>
    <row r="38" spans="1:6" x14ac:dyDescent="0.3">
      <c r="A38" s="18">
        <v>45271</v>
      </c>
      <c r="B38" s="25">
        <v>1</v>
      </c>
      <c r="C38" s="32" t="s">
        <v>15</v>
      </c>
      <c r="D38" s="25" t="s">
        <v>19</v>
      </c>
      <c r="E38" s="38">
        <v>194.51</v>
      </c>
      <c r="F38" t="s">
        <v>48</v>
      </c>
    </row>
    <row r="39" spans="1:6" x14ac:dyDescent="0.3">
      <c r="A39" s="18">
        <v>45271</v>
      </c>
      <c r="B39" s="25">
        <v>1</v>
      </c>
      <c r="C39" s="33">
        <v>7846</v>
      </c>
      <c r="D39" s="33" t="s">
        <v>49</v>
      </c>
      <c r="E39" s="38">
        <v>293.25</v>
      </c>
      <c r="F39" t="s">
        <v>48</v>
      </c>
    </row>
    <row r="40" spans="1:6" x14ac:dyDescent="0.3">
      <c r="A40" s="18">
        <v>45271</v>
      </c>
      <c r="B40" s="27">
        <v>1</v>
      </c>
      <c r="C40" s="25">
        <v>7858</v>
      </c>
      <c r="D40" s="33" t="s">
        <v>29</v>
      </c>
      <c r="E40" s="40">
        <v>60</v>
      </c>
      <c r="F40" t="s">
        <v>48</v>
      </c>
    </row>
    <row r="41" spans="1:6" x14ac:dyDescent="0.3">
      <c r="A41" s="18">
        <v>45271</v>
      </c>
      <c r="B41" s="26">
        <v>1</v>
      </c>
      <c r="C41" s="33">
        <v>7861</v>
      </c>
      <c r="D41" s="33" t="s">
        <v>50</v>
      </c>
      <c r="E41" s="39">
        <v>7000</v>
      </c>
      <c r="F41" t="s">
        <v>48</v>
      </c>
    </row>
    <row r="42" spans="1:6" x14ac:dyDescent="0.3">
      <c r="A42" s="18">
        <v>45271</v>
      </c>
      <c r="B42" s="25">
        <v>1</v>
      </c>
      <c r="C42" s="25">
        <v>7863</v>
      </c>
      <c r="D42" s="34" t="s">
        <v>37</v>
      </c>
      <c r="E42" s="40">
        <v>20</v>
      </c>
      <c r="F42" t="s">
        <v>48</v>
      </c>
    </row>
    <row r="43" spans="1:6" x14ac:dyDescent="0.3">
      <c r="A43" s="18">
        <v>45271</v>
      </c>
      <c r="B43" s="25">
        <v>1</v>
      </c>
      <c r="C43" s="25">
        <v>7864</v>
      </c>
      <c r="D43" s="35" t="s">
        <v>51</v>
      </c>
      <c r="E43" s="43">
        <v>1546.15</v>
      </c>
      <c r="F43" t="s">
        <v>48</v>
      </c>
    </row>
    <row r="44" spans="1:6" x14ac:dyDescent="0.3">
      <c r="A44" s="18">
        <v>45271</v>
      </c>
      <c r="B44" s="25">
        <v>1</v>
      </c>
      <c r="C44" s="34">
        <v>7865</v>
      </c>
      <c r="D44" s="36" t="s">
        <v>38</v>
      </c>
      <c r="E44" s="40">
        <v>448.76</v>
      </c>
      <c r="F44" t="s">
        <v>48</v>
      </c>
    </row>
    <row r="45" spans="1:6" x14ac:dyDescent="0.3">
      <c r="A45" s="18">
        <v>45271</v>
      </c>
      <c r="B45" s="27">
        <v>1</v>
      </c>
      <c r="C45" s="33">
        <v>7867</v>
      </c>
      <c r="D45" s="33" t="s">
        <v>39</v>
      </c>
      <c r="E45" s="43">
        <v>30668.58</v>
      </c>
      <c r="F45" t="s">
        <v>48</v>
      </c>
    </row>
    <row r="46" spans="1:6" x14ac:dyDescent="0.3">
      <c r="A46" s="18">
        <v>45271</v>
      </c>
      <c r="B46" s="25">
        <v>1</v>
      </c>
      <c r="C46" s="35">
        <v>7870</v>
      </c>
      <c r="D46" s="33" t="s">
        <v>42</v>
      </c>
      <c r="E46" s="40">
        <v>1494.2</v>
      </c>
      <c r="F46" t="s">
        <v>48</v>
      </c>
    </row>
    <row r="47" spans="1:6" x14ac:dyDescent="0.3">
      <c r="A47" s="18">
        <v>45271</v>
      </c>
      <c r="B47" s="25">
        <v>1</v>
      </c>
      <c r="C47" s="35">
        <v>7871</v>
      </c>
      <c r="D47" s="33" t="s">
        <v>43</v>
      </c>
      <c r="E47" s="40">
        <v>201.75</v>
      </c>
      <c r="F47" t="s">
        <v>48</v>
      </c>
    </row>
    <row r="48" spans="1:6" x14ac:dyDescent="0.3">
      <c r="A48" s="18">
        <v>45271</v>
      </c>
      <c r="B48" s="25">
        <v>1</v>
      </c>
      <c r="C48" s="31" t="s">
        <v>15</v>
      </c>
      <c r="D48" s="33" t="s">
        <v>16</v>
      </c>
      <c r="E48" s="42">
        <v>50.92</v>
      </c>
      <c r="F48" t="s">
        <v>48</v>
      </c>
    </row>
    <row r="49" spans="1:6" x14ac:dyDescent="0.3">
      <c r="A49" s="18">
        <v>45271</v>
      </c>
      <c r="B49">
        <v>2</v>
      </c>
      <c r="C49" s="29" t="s">
        <v>15</v>
      </c>
      <c r="D49" s="37" t="s">
        <v>45</v>
      </c>
      <c r="E49" s="41">
        <v>29931.73</v>
      </c>
    </row>
    <row r="50" spans="1:6" x14ac:dyDescent="0.3">
      <c r="A50" s="18">
        <v>45271</v>
      </c>
      <c r="B50">
        <v>2</v>
      </c>
      <c r="C50" s="5" t="s">
        <v>15</v>
      </c>
      <c r="D50" t="s">
        <v>52</v>
      </c>
      <c r="E50" s="8">
        <v>380000</v>
      </c>
      <c r="F50" t="s">
        <v>48</v>
      </c>
    </row>
    <row r="51" spans="1:6" x14ac:dyDescent="0.3">
      <c r="A51" s="18">
        <v>45208</v>
      </c>
      <c r="B51">
        <v>1</v>
      </c>
      <c r="C51">
        <v>7820</v>
      </c>
      <c r="D51" t="s">
        <v>25</v>
      </c>
      <c r="E51" s="8">
        <v>40</v>
      </c>
    </row>
    <row r="52" spans="1:6" x14ac:dyDescent="0.3">
      <c r="A52" s="18">
        <v>45271</v>
      </c>
      <c r="B52">
        <v>1</v>
      </c>
      <c r="C52">
        <v>7853</v>
      </c>
      <c r="D52" t="s">
        <v>93</v>
      </c>
      <c r="E52" s="8">
        <v>20</v>
      </c>
    </row>
  </sheetData>
  <autoFilter ref="A6:I50" xr:uid="{00000000-0001-0000-0000-000000000000}"/>
  <mergeCells count="71">
    <mergeCell ref="O26:P26"/>
    <mergeCell ref="O27:P27"/>
    <mergeCell ref="O28:P28"/>
    <mergeCell ref="O29:P29"/>
    <mergeCell ref="O30:P30"/>
    <mergeCell ref="O21:P21"/>
    <mergeCell ref="O22:P22"/>
    <mergeCell ref="O23:P23"/>
    <mergeCell ref="O24:P24"/>
    <mergeCell ref="O25:P25"/>
    <mergeCell ref="O16:P16"/>
    <mergeCell ref="O17:P17"/>
    <mergeCell ref="O18:P18"/>
    <mergeCell ref="O19:P19"/>
    <mergeCell ref="O20:P20"/>
    <mergeCell ref="K26:L26"/>
    <mergeCell ref="K27:L27"/>
    <mergeCell ref="K28:L28"/>
    <mergeCell ref="K29:L29"/>
    <mergeCell ref="K30:L30"/>
    <mergeCell ref="K21:L21"/>
    <mergeCell ref="K22:L22"/>
    <mergeCell ref="K23:L23"/>
    <mergeCell ref="K24:L24"/>
    <mergeCell ref="K25:L25"/>
    <mergeCell ref="K16:L16"/>
    <mergeCell ref="K17:L17"/>
    <mergeCell ref="K18:L18"/>
    <mergeCell ref="K19:L19"/>
    <mergeCell ref="K20:L20"/>
    <mergeCell ref="K13:L13"/>
    <mergeCell ref="K14:L14"/>
    <mergeCell ref="K15:L15"/>
    <mergeCell ref="N8:Q8"/>
    <mergeCell ref="K10:L10"/>
    <mergeCell ref="K11:L11"/>
    <mergeCell ref="O9:P9"/>
    <mergeCell ref="O12:P12"/>
    <mergeCell ref="O13:P13"/>
    <mergeCell ref="O14:P14"/>
    <mergeCell ref="O15:P15"/>
    <mergeCell ref="K9:L9"/>
    <mergeCell ref="O10:P10"/>
    <mergeCell ref="O11:P11"/>
    <mergeCell ref="K12:L12"/>
    <mergeCell ref="A1:I1"/>
    <mergeCell ref="A2:C2"/>
    <mergeCell ref="J2:Q2"/>
    <mergeCell ref="J1:Q1"/>
    <mergeCell ref="E2:F2"/>
    <mergeCell ref="N7:O7"/>
    <mergeCell ref="P7:Q7"/>
    <mergeCell ref="J6:Q6"/>
    <mergeCell ref="P3:Q3"/>
    <mergeCell ref="J5:K5"/>
    <mergeCell ref="L5:M5"/>
    <mergeCell ref="N5:O5"/>
    <mergeCell ref="J4:Q4"/>
    <mergeCell ref="J3:K3"/>
    <mergeCell ref="L3:M3"/>
    <mergeCell ref="N3:O3"/>
    <mergeCell ref="P5:Q5"/>
    <mergeCell ref="A3:I3"/>
    <mergeCell ref="A4:C4"/>
    <mergeCell ref="E4:F4"/>
    <mergeCell ref="J8:M8"/>
    <mergeCell ref="H5:I5"/>
    <mergeCell ref="G4:I4"/>
    <mergeCell ref="A5:F5"/>
    <mergeCell ref="J7:K7"/>
    <mergeCell ref="L7:M7"/>
  </mergeCells>
  <pageMargins left="0.75" right="0.75" top="1" bottom="1" header="0.5" footer="0.5"/>
  <pageSetup scale="62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F6201F-6A53-43AC-BBAB-03EAE82A7D4A}">
  <sheetPr>
    <pageSetUpPr fitToPage="1"/>
  </sheetPr>
  <dimension ref="A1:Q1914"/>
  <sheetViews>
    <sheetView workbookViewId="0">
      <pane ySplit="4" topLeftCell="A17" activePane="bottomLeft" state="frozen"/>
      <selection pane="bottomLeft" activeCell="K11" sqref="K11:L11"/>
    </sheetView>
  </sheetViews>
  <sheetFormatPr defaultRowHeight="14.4" x14ac:dyDescent="0.3"/>
  <cols>
    <col min="1" max="1" width="10.6640625" bestFit="1" customWidth="1"/>
    <col min="2" max="2" width="9.33203125" bestFit="1" customWidth="1"/>
    <col min="3" max="3" width="7.44140625" bestFit="1" customWidth="1"/>
    <col min="4" max="4" width="31.33203125" bestFit="1" customWidth="1"/>
    <col min="5" max="5" width="10.88671875" bestFit="1" customWidth="1"/>
    <col min="6" max="6" width="6.6640625" bestFit="1" customWidth="1"/>
    <col min="7" max="7" width="12.33203125" bestFit="1" customWidth="1"/>
    <col min="8" max="8" width="23.109375" bestFit="1" customWidth="1"/>
    <col min="9" max="9" width="12.109375" bestFit="1" customWidth="1"/>
    <col min="10" max="10" width="7" bestFit="1" customWidth="1"/>
    <col min="11" max="11" width="14.6640625" customWidth="1"/>
    <col min="12" max="12" width="11" customWidth="1"/>
    <col min="13" max="13" width="12.5546875" bestFit="1" customWidth="1"/>
    <col min="14" max="14" width="7" bestFit="1" customWidth="1"/>
    <col min="15" max="15" width="11.109375" bestFit="1" customWidth="1"/>
    <col min="17" max="17" width="10.88671875" bestFit="1" customWidth="1"/>
  </cols>
  <sheetData>
    <row r="1" spans="1:17" x14ac:dyDescent="0.3">
      <c r="A1" s="44" t="s">
        <v>14</v>
      </c>
      <c r="B1" s="44"/>
      <c r="C1" s="44"/>
      <c r="D1" s="44"/>
      <c r="E1" s="44"/>
      <c r="F1" s="44"/>
      <c r="G1" s="44"/>
      <c r="H1" s="44"/>
      <c r="I1" s="44"/>
      <c r="J1" s="44" t="s">
        <v>9</v>
      </c>
      <c r="K1" s="44"/>
      <c r="L1" s="44"/>
      <c r="M1" s="44"/>
      <c r="N1" s="44"/>
      <c r="O1" s="44"/>
      <c r="P1" s="44"/>
      <c r="Q1" s="44"/>
    </row>
    <row r="2" spans="1:17" x14ac:dyDescent="0.3">
      <c r="A2" s="45" t="s">
        <v>6</v>
      </c>
      <c r="B2" s="45"/>
      <c r="C2" s="45"/>
      <c r="D2" s="10">
        <f>September!I2</f>
        <v>24706.889999999992</v>
      </c>
      <c r="E2" s="50" t="s">
        <v>20</v>
      </c>
      <c r="F2" s="50"/>
      <c r="G2" s="17">
        <f xml:space="preserve"> D2
  - SUMIFS(E7:E89, B7:B89, 1)
  + SUMIFS(I7:I90, G7:G90, 1)</f>
        <v>3243.1599999999744</v>
      </c>
      <c r="H2" s="16" t="s">
        <v>2</v>
      </c>
      <c r="I2" s="15">
        <f xml:space="preserve"> D2
  - SUMIFS(E7:E89, B7:B89, 1, F7:F89, "X")
  + SUMIFS(I7:I90, G7:G90, 1)</f>
        <v>85347.72</v>
      </c>
      <c r="J2" s="44" t="s">
        <v>10</v>
      </c>
      <c r="K2" s="44"/>
      <c r="L2" s="44"/>
      <c r="M2" s="44"/>
      <c r="N2" s="44"/>
      <c r="O2" s="44"/>
      <c r="P2" s="44"/>
      <c r="Q2" s="44"/>
    </row>
    <row r="3" spans="1:17" x14ac:dyDescent="0.3">
      <c r="A3" s="44" t="s">
        <v>13</v>
      </c>
      <c r="B3" s="44"/>
      <c r="C3" s="44"/>
      <c r="D3" s="44"/>
      <c r="E3" s="44"/>
      <c r="F3" s="44"/>
      <c r="G3" s="44"/>
      <c r="H3" s="44"/>
      <c r="I3" s="44"/>
      <c r="J3" s="45" t="s">
        <v>6</v>
      </c>
      <c r="K3" s="45"/>
      <c r="L3" s="49">
        <f>September!P3</f>
        <v>109740.97</v>
      </c>
      <c r="M3" s="49"/>
      <c r="N3" s="46" t="s">
        <v>2</v>
      </c>
      <c r="O3" s="46"/>
      <c r="P3" s="49">
        <f xml:space="preserve"> L3
  - SUMIFS(M10:M90, J10:J90, 3)
  + SUMIFS(Q10:Q90, N10:N90, 3)</f>
        <v>35913.06</v>
      </c>
      <c r="Q3" s="49"/>
    </row>
    <row r="4" spans="1:17" x14ac:dyDescent="0.3">
      <c r="A4" s="45" t="s">
        <v>6</v>
      </c>
      <c r="B4" s="45"/>
      <c r="C4" s="45"/>
      <c r="D4" s="7">
        <v>1</v>
      </c>
      <c r="E4" s="46" t="s">
        <v>2</v>
      </c>
      <c r="F4" s="46"/>
      <c r="G4" s="48">
        <f xml:space="preserve"> D4
  - SUMIFS(E7:E89, B7:B89, 2, F7:F89, "X")
  + SUMIFS(I7:I90, G7:G90, 2)</f>
        <v>1</v>
      </c>
      <c r="H4" s="46"/>
      <c r="I4" s="46"/>
      <c r="J4" s="44" t="s">
        <v>11</v>
      </c>
      <c r="K4" s="44"/>
      <c r="L4" s="44"/>
      <c r="M4" s="44"/>
      <c r="N4" s="44"/>
      <c r="O4" s="44"/>
      <c r="P4" s="44"/>
      <c r="Q4" s="44"/>
    </row>
    <row r="5" spans="1:17" x14ac:dyDescent="0.3">
      <c r="A5" s="45" t="s">
        <v>7</v>
      </c>
      <c r="B5" s="45"/>
      <c r="C5" s="45"/>
      <c r="D5" s="45"/>
      <c r="E5" s="45"/>
      <c r="F5" s="45"/>
      <c r="G5" s="9"/>
      <c r="H5" s="46" t="s">
        <v>5</v>
      </c>
      <c r="I5" s="46"/>
      <c r="J5" s="45" t="s">
        <v>6</v>
      </c>
      <c r="K5" s="45"/>
      <c r="L5" s="49">
        <f>September!P5</f>
        <v>78021.42</v>
      </c>
      <c r="M5" s="49"/>
      <c r="N5" s="46" t="s">
        <v>2</v>
      </c>
      <c r="O5" s="46"/>
      <c r="P5" s="49">
        <f xml:space="preserve"> L5
  - SUMIFS(M10:M90, J10:J90,4)
  + SUMIFS(Q10:Q90, N10:N90, 4)</f>
        <v>78347.47</v>
      </c>
      <c r="Q5" s="49"/>
    </row>
    <row r="6" spans="1:17" ht="15" thickBot="1" x14ac:dyDescent="0.35">
      <c r="A6" s="14" t="s">
        <v>21</v>
      </c>
      <c r="B6" s="14" t="s">
        <v>8</v>
      </c>
      <c r="C6" s="13" t="s">
        <v>1</v>
      </c>
      <c r="D6" s="13" t="s">
        <v>0</v>
      </c>
      <c r="E6" s="14" t="s">
        <v>4</v>
      </c>
      <c r="F6" s="13" t="s">
        <v>3</v>
      </c>
      <c r="G6" s="13" t="s">
        <v>8</v>
      </c>
      <c r="H6" s="13" t="s">
        <v>0</v>
      </c>
      <c r="I6" s="14" t="s">
        <v>4</v>
      </c>
      <c r="J6" s="44" t="s">
        <v>12</v>
      </c>
      <c r="K6" s="44"/>
      <c r="L6" s="44"/>
      <c r="M6" s="44"/>
      <c r="N6" s="44"/>
      <c r="O6" s="44"/>
      <c r="P6" s="44"/>
      <c r="Q6" s="44"/>
    </row>
    <row r="7" spans="1:17" x14ac:dyDescent="0.3">
      <c r="A7" s="18">
        <v>45544</v>
      </c>
      <c r="B7">
        <v>1</v>
      </c>
      <c r="C7" s="5">
        <v>8034</v>
      </c>
      <c r="D7" t="s">
        <v>42</v>
      </c>
      <c r="E7" s="4">
        <v>1705.98</v>
      </c>
      <c r="F7" t="s">
        <v>3</v>
      </c>
      <c r="G7">
        <v>1</v>
      </c>
      <c r="H7" t="s">
        <v>177</v>
      </c>
      <c r="I7" s="8">
        <v>42.88</v>
      </c>
      <c r="J7" s="45" t="s">
        <v>6</v>
      </c>
      <c r="K7" s="45"/>
      <c r="L7" s="49">
        <f>September!P7</f>
        <v>0</v>
      </c>
      <c r="M7" s="49"/>
      <c r="N7" s="46" t="s">
        <v>2</v>
      </c>
      <c r="O7" s="46"/>
      <c r="P7" s="49">
        <f xml:space="preserve"> L7
  - SUMIFS(M10:M90, J10:J90, 5)
  + SUMIFS(Q10:Q90, N10:N90, 5)</f>
        <v>0</v>
      </c>
      <c r="Q7" s="49"/>
    </row>
    <row r="8" spans="1:17" x14ac:dyDescent="0.3">
      <c r="A8" s="18">
        <v>45544</v>
      </c>
      <c r="B8">
        <v>1</v>
      </c>
      <c r="C8" s="5">
        <v>8035</v>
      </c>
      <c r="D8" t="s">
        <v>43</v>
      </c>
      <c r="E8" s="4">
        <v>91.78</v>
      </c>
      <c r="F8" t="s">
        <v>3</v>
      </c>
      <c r="G8">
        <v>1</v>
      </c>
      <c r="H8" t="s">
        <v>178</v>
      </c>
      <c r="I8" s="4">
        <v>131.25</v>
      </c>
      <c r="J8" s="47" t="s">
        <v>7</v>
      </c>
      <c r="K8" s="47"/>
      <c r="L8" s="47"/>
      <c r="M8" s="47"/>
      <c r="N8" s="44" t="s">
        <v>5</v>
      </c>
      <c r="O8" s="44"/>
      <c r="P8" s="44"/>
      <c r="Q8" s="44"/>
    </row>
    <row r="9" spans="1:17" ht="15" thickBot="1" x14ac:dyDescent="0.35">
      <c r="A9" s="18">
        <v>45544</v>
      </c>
      <c r="B9">
        <v>1</v>
      </c>
      <c r="C9" s="5" t="s">
        <v>15</v>
      </c>
      <c r="D9" s="3" t="s">
        <v>16</v>
      </c>
      <c r="E9" s="4">
        <v>50.07</v>
      </c>
      <c r="F9" t="s">
        <v>3</v>
      </c>
      <c r="G9">
        <v>1</v>
      </c>
      <c r="H9" t="s">
        <v>179</v>
      </c>
      <c r="I9" s="4">
        <v>13.5</v>
      </c>
      <c r="J9" s="13" t="s">
        <v>8</v>
      </c>
      <c r="K9" s="52" t="s">
        <v>0</v>
      </c>
      <c r="L9" s="52"/>
      <c r="M9" s="14" t="s">
        <v>4</v>
      </c>
      <c r="N9" s="13" t="s">
        <v>8</v>
      </c>
      <c r="O9" s="52" t="s">
        <v>0</v>
      </c>
      <c r="P9" s="52"/>
      <c r="Q9" s="14" t="s">
        <v>4</v>
      </c>
    </row>
    <row r="10" spans="1:17" x14ac:dyDescent="0.3">
      <c r="A10" s="18">
        <v>45544</v>
      </c>
      <c r="B10">
        <v>1</v>
      </c>
      <c r="C10" s="2" t="s">
        <v>15</v>
      </c>
      <c r="D10" t="s">
        <v>18</v>
      </c>
      <c r="E10" s="4">
        <v>9.57</v>
      </c>
      <c r="F10" t="s">
        <v>3</v>
      </c>
      <c r="G10">
        <v>1</v>
      </c>
      <c r="H10" t="s">
        <v>180</v>
      </c>
      <c r="I10" s="4">
        <v>30</v>
      </c>
      <c r="J10">
        <v>3</v>
      </c>
      <c r="K10" s="50" t="s">
        <v>141</v>
      </c>
      <c r="L10" s="50"/>
      <c r="M10" s="12">
        <v>108000</v>
      </c>
      <c r="N10">
        <v>3</v>
      </c>
      <c r="O10" s="50" t="s">
        <v>131</v>
      </c>
      <c r="P10" s="50"/>
      <c r="Q10" s="4">
        <v>33846.92</v>
      </c>
    </row>
    <row r="11" spans="1:17" x14ac:dyDescent="0.3">
      <c r="A11" s="18">
        <v>45579</v>
      </c>
      <c r="B11">
        <v>1</v>
      </c>
      <c r="C11" s="2">
        <v>8036</v>
      </c>
      <c r="D11" s="3" t="s">
        <v>24</v>
      </c>
      <c r="E11" s="4">
        <v>531.01</v>
      </c>
      <c r="F11" t="s">
        <v>3</v>
      </c>
      <c r="G11">
        <v>1</v>
      </c>
      <c r="H11" t="s">
        <v>181</v>
      </c>
      <c r="I11" s="4">
        <v>108000</v>
      </c>
      <c r="K11" s="50"/>
      <c r="L11" s="50"/>
      <c r="N11">
        <v>3</v>
      </c>
      <c r="O11" s="50" t="s">
        <v>150</v>
      </c>
      <c r="P11" s="50"/>
      <c r="Q11" s="4">
        <v>325.17</v>
      </c>
    </row>
    <row r="12" spans="1:17" x14ac:dyDescent="0.3">
      <c r="A12" s="18">
        <v>45579</v>
      </c>
      <c r="B12">
        <v>1</v>
      </c>
      <c r="C12" s="2">
        <v>8037</v>
      </c>
      <c r="D12" s="1" t="s">
        <v>97</v>
      </c>
      <c r="E12" s="4">
        <v>51632.42</v>
      </c>
      <c r="K12" s="50"/>
      <c r="L12" s="50"/>
      <c r="N12">
        <v>4</v>
      </c>
      <c r="O12" s="50" t="s">
        <v>150</v>
      </c>
      <c r="P12" s="50"/>
      <c r="Q12" s="12">
        <v>326.05</v>
      </c>
    </row>
    <row r="13" spans="1:17" x14ac:dyDescent="0.3">
      <c r="A13" s="18">
        <v>45579</v>
      </c>
      <c r="B13">
        <v>1</v>
      </c>
      <c r="C13" s="2">
        <v>8038</v>
      </c>
      <c r="D13" s="1" t="s">
        <v>25</v>
      </c>
      <c r="E13" s="4">
        <v>40</v>
      </c>
      <c r="K13" s="50"/>
      <c r="L13" s="50"/>
      <c r="O13" s="50"/>
      <c r="P13" s="50"/>
    </row>
    <row r="14" spans="1:17" x14ac:dyDescent="0.3">
      <c r="A14" s="18">
        <v>45579</v>
      </c>
      <c r="B14">
        <v>1</v>
      </c>
      <c r="C14" s="5">
        <v>8039</v>
      </c>
      <c r="D14" s="3" t="s">
        <v>27</v>
      </c>
      <c r="E14" s="4">
        <v>60</v>
      </c>
      <c r="F14" t="s">
        <v>3</v>
      </c>
      <c r="K14" s="50"/>
      <c r="L14" s="50"/>
      <c r="O14" s="50"/>
      <c r="P14" s="50"/>
    </row>
    <row r="15" spans="1:17" x14ac:dyDescent="0.3">
      <c r="A15" s="18">
        <v>45579</v>
      </c>
      <c r="B15">
        <v>1</v>
      </c>
      <c r="C15" s="5">
        <v>8040</v>
      </c>
      <c r="D15" t="s">
        <v>111</v>
      </c>
      <c r="E15" s="4">
        <v>746.35</v>
      </c>
      <c r="F15" t="s">
        <v>3</v>
      </c>
      <c r="K15" s="50"/>
      <c r="L15" s="50"/>
      <c r="O15" s="50"/>
      <c r="P15" s="50"/>
    </row>
    <row r="16" spans="1:17" x14ac:dyDescent="0.3">
      <c r="A16" s="18">
        <v>45579</v>
      </c>
      <c r="B16">
        <v>1</v>
      </c>
      <c r="C16" s="5">
        <v>8041</v>
      </c>
      <c r="D16" t="s">
        <v>58</v>
      </c>
      <c r="E16" s="4">
        <v>60</v>
      </c>
      <c r="K16" s="50"/>
      <c r="L16" s="50"/>
      <c r="O16" s="50"/>
      <c r="P16" s="50"/>
    </row>
    <row r="17" spans="1:16" x14ac:dyDescent="0.3">
      <c r="A17" s="18">
        <v>45579</v>
      </c>
      <c r="B17">
        <v>1</v>
      </c>
      <c r="C17" s="5">
        <v>8042</v>
      </c>
      <c r="D17" t="s">
        <v>28</v>
      </c>
      <c r="E17" s="4">
        <v>1423.29</v>
      </c>
      <c r="K17" s="50"/>
      <c r="L17" s="50"/>
      <c r="O17" s="50"/>
      <c r="P17" s="50"/>
    </row>
    <row r="18" spans="1:16" x14ac:dyDescent="0.3">
      <c r="A18" s="18">
        <v>45579</v>
      </c>
      <c r="B18">
        <v>1</v>
      </c>
      <c r="C18" s="5">
        <v>8043</v>
      </c>
      <c r="D18" t="s">
        <v>29</v>
      </c>
      <c r="E18" s="4">
        <v>100</v>
      </c>
      <c r="F18" t="s">
        <v>3</v>
      </c>
      <c r="K18" s="50"/>
      <c r="L18" s="50"/>
      <c r="O18" s="50"/>
      <c r="P18" s="50"/>
    </row>
    <row r="19" spans="1:16" x14ac:dyDescent="0.3">
      <c r="A19" s="18">
        <v>45579</v>
      </c>
      <c r="B19">
        <v>1</v>
      </c>
      <c r="C19" s="5">
        <v>8044</v>
      </c>
      <c r="D19" t="s">
        <v>30</v>
      </c>
      <c r="E19" s="4">
        <v>2969.87</v>
      </c>
      <c r="F19" t="s">
        <v>3</v>
      </c>
      <c r="K19" s="50"/>
      <c r="L19" s="50"/>
      <c r="O19" s="50"/>
      <c r="P19" s="50"/>
    </row>
    <row r="20" spans="1:16" x14ac:dyDescent="0.3">
      <c r="A20" s="18">
        <v>45579</v>
      </c>
      <c r="B20">
        <v>1</v>
      </c>
      <c r="C20" s="5">
        <v>8045</v>
      </c>
      <c r="D20" t="s">
        <v>31</v>
      </c>
      <c r="E20" s="4">
        <v>27.96</v>
      </c>
      <c r="F20" t="s">
        <v>3</v>
      </c>
      <c r="K20" s="50"/>
      <c r="L20" s="50"/>
      <c r="O20" s="50"/>
      <c r="P20" s="50"/>
    </row>
    <row r="21" spans="1:16" x14ac:dyDescent="0.3">
      <c r="A21" s="18">
        <v>45579</v>
      </c>
      <c r="B21">
        <v>1</v>
      </c>
      <c r="C21" s="5">
        <v>8046</v>
      </c>
      <c r="D21" s="3" t="s">
        <v>34</v>
      </c>
      <c r="E21" s="4">
        <v>461.75</v>
      </c>
      <c r="F21" t="s">
        <v>3</v>
      </c>
      <c r="K21" s="50"/>
      <c r="L21" s="50"/>
      <c r="O21" s="50"/>
      <c r="P21" s="50"/>
    </row>
    <row r="22" spans="1:16" x14ac:dyDescent="0.3">
      <c r="A22" s="18">
        <v>45579</v>
      </c>
      <c r="B22">
        <v>1</v>
      </c>
      <c r="C22" s="5">
        <v>8047</v>
      </c>
      <c r="D22" t="s">
        <v>99</v>
      </c>
      <c r="E22" s="4">
        <v>496.86</v>
      </c>
      <c r="F22" t="s">
        <v>3</v>
      </c>
      <c r="K22" s="50"/>
      <c r="L22" s="50"/>
      <c r="O22" s="50"/>
      <c r="P22" s="50"/>
    </row>
    <row r="23" spans="1:16" x14ac:dyDescent="0.3">
      <c r="A23" s="18">
        <v>45579</v>
      </c>
      <c r="B23">
        <v>1</v>
      </c>
      <c r="C23" s="5">
        <v>8048</v>
      </c>
      <c r="D23" t="s">
        <v>37</v>
      </c>
      <c r="E23" s="4">
        <v>20</v>
      </c>
      <c r="K23" s="50"/>
      <c r="L23" s="50"/>
      <c r="O23" s="50"/>
      <c r="P23" s="50"/>
    </row>
    <row r="24" spans="1:16" x14ac:dyDescent="0.3">
      <c r="A24" s="18">
        <v>45579</v>
      </c>
      <c r="B24">
        <v>1</v>
      </c>
      <c r="C24" s="5">
        <v>8049</v>
      </c>
      <c r="D24" t="s">
        <v>38</v>
      </c>
      <c r="E24" s="4">
        <v>560.96</v>
      </c>
      <c r="F24" t="s">
        <v>3</v>
      </c>
      <c r="K24" s="50"/>
      <c r="L24" s="50"/>
      <c r="O24" s="50"/>
      <c r="P24" s="50"/>
    </row>
    <row r="25" spans="1:16" x14ac:dyDescent="0.3">
      <c r="A25" s="18">
        <v>45579</v>
      </c>
      <c r="B25">
        <v>1</v>
      </c>
      <c r="C25" s="5">
        <v>8050</v>
      </c>
      <c r="D25" t="s">
        <v>91</v>
      </c>
      <c r="E25" s="4">
        <v>63.75</v>
      </c>
      <c r="F25" t="s">
        <v>3</v>
      </c>
      <c r="K25" s="50"/>
      <c r="L25" s="50"/>
      <c r="O25" s="50"/>
      <c r="P25" s="50"/>
    </row>
    <row r="26" spans="1:16" x14ac:dyDescent="0.3">
      <c r="A26" s="18">
        <v>45579</v>
      </c>
      <c r="B26">
        <v>1</v>
      </c>
      <c r="C26" s="5">
        <v>8051</v>
      </c>
      <c r="D26" t="s">
        <v>100</v>
      </c>
      <c r="E26" s="4">
        <v>27038.02</v>
      </c>
      <c r="K26" s="50"/>
      <c r="L26" s="50"/>
      <c r="O26" s="50"/>
      <c r="P26" s="50"/>
    </row>
    <row r="27" spans="1:16" x14ac:dyDescent="0.3">
      <c r="A27" s="18">
        <v>45579</v>
      </c>
      <c r="B27">
        <v>1</v>
      </c>
      <c r="C27" s="5">
        <v>8052</v>
      </c>
      <c r="D27" t="s">
        <v>112</v>
      </c>
      <c r="E27" s="4">
        <v>35690.199999999997</v>
      </c>
      <c r="F27" t="s">
        <v>3</v>
      </c>
      <c r="K27" s="50"/>
      <c r="L27" s="50"/>
      <c r="O27" s="50"/>
      <c r="P27" s="50"/>
    </row>
    <row r="28" spans="1:16" x14ac:dyDescent="0.3">
      <c r="A28" s="18">
        <v>45579</v>
      </c>
      <c r="B28">
        <v>1</v>
      </c>
      <c r="C28" s="5">
        <v>8053</v>
      </c>
      <c r="D28" t="s">
        <v>42</v>
      </c>
      <c r="E28" s="4">
        <v>1716.3</v>
      </c>
      <c r="F28" t="s">
        <v>3</v>
      </c>
      <c r="K28" s="50"/>
      <c r="L28" s="50"/>
      <c r="O28" s="50"/>
      <c r="P28" s="50"/>
    </row>
    <row r="29" spans="1:16" x14ac:dyDescent="0.3">
      <c r="A29" s="18">
        <v>45579</v>
      </c>
      <c r="B29">
        <v>1</v>
      </c>
      <c r="C29" s="5">
        <v>8054</v>
      </c>
      <c r="D29" t="s">
        <v>43</v>
      </c>
      <c r="E29" s="4">
        <v>91.78</v>
      </c>
      <c r="F29" t="s">
        <v>3</v>
      </c>
      <c r="K29" s="50"/>
      <c r="L29" s="50"/>
      <c r="O29" s="50"/>
      <c r="P29" s="50"/>
    </row>
    <row r="30" spans="1:16" x14ac:dyDescent="0.3">
      <c r="A30" s="18">
        <v>45579</v>
      </c>
      <c r="B30">
        <v>1</v>
      </c>
      <c r="C30" s="5">
        <v>8055</v>
      </c>
      <c r="D30" t="s">
        <v>42</v>
      </c>
      <c r="E30" s="4">
        <v>1746.23</v>
      </c>
      <c r="K30" s="50"/>
      <c r="L30" s="50"/>
      <c r="O30" s="50"/>
      <c r="P30" s="50"/>
    </row>
    <row r="31" spans="1:16" x14ac:dyDescent="0.3">
      <c r="A31" s="18">
        <v>45579</v>
      </c>
      <c r="B31">
        <v>1</v>
      </c>
      <c r="C31" s="5">
        <v>8056</v>
      </c>
      <c r="D31" t="s">
        <v>43</v>
      </c>
      <c r="E31" s="4">
        <v>91.78</v>
      </c>
      <c r="K31" s="50"/>
      <c r="L31" s="50"/>
      <c r="O31" s="50"/>
      <c r="P31" s="50"/>
    </row>
    <row r="32" spans="1:16" x14ac:dyDescent="0.3">
      <c r="A32" s="18">
        <v>45579</v>
      </c>
      <c r="B32">
        <v>1</v>
      </c>
      <c r="C32" s="5">
        <v>8057</v>
      </c>
      <c r="D32" t="s">
        <v>113</v>
      </c>
      <c r="E32" s="4">
        <v>570</v>
      </c>
      <c r="F32" t="s">
        <v>3</v>
      </c>
      <c r="K32" s="50"/>
      <c r="L32" s="50"/>
      <c r="O32" s="50"/>
      <c r="P32" s="50"/>
    </row>
    <row r="33" spans="1:16" x14ac:dyDescent="0.3">
      <c r="A33" s="18">
        <v>45579</v>
      </c>
      <c r="B33">
        <v>1</v>
      </c>
      <c r="C33" s="5" t="s">
        <v>15</v>
      </c>
      <c r="D33" s="3" t="s">
        <v>16</v>
      </c>
      <c r="E33" s="4">
        <v>43.25</v>
      </c>
      <c r="K33" s="50"/>
      <c r="L33" s="50"/>
      <c r="O33" s="50"/>
      <c r="P33" s="50"/>
    </row>
    <row r="34" spans="1:16" x14ac:dyDescent="0.3">
      <c r="A34" s="18">
        <v>45579</v>
      </c>
      <c r="B34">
        <v>1</v>
      </c>
      <c r="C34" s="5" t="s">
        <v>15</v>
      </c>
      <c r="D34" s="3" t="s">
        <v>17</v>
      </c>
      <c r="E34" s="4">
        <v>741.82</v>
      </c>
      <c r="F34" t="s">
        <v>3</v>
      </c>
      <c r="K34" s="50"/>
      <c r="L34" s="50"/>
      <c r="O34" s="50"/>
      <c r="P34" s="50"/>
    </row>
    <row r="35" spans="1:16" x14ac:dyDescent="0.3">
      <c r="A35" s="18">
        <v>45579</v>
      </c>
      <c r="B35">
        <v>1</v>
      </c>
      <c r="C35" s="5" t="s">
        <v>15</v>
      </c>
      <c r="D35" t="s">
        <v>104</v>
      </c>
      <c r="E35" s="4">
        <v>705.11</v>
      </c>
      <c r="F35" t="s">
        <v>3</v>
      </c>
      <c r="K35" s="50"/>
      <c r="L35" s="50"/>
      <c r="O35" s="50"/>
      <c r="P35" s="50"/>
    </row>
    <row r="36" spans="1:16" x14ac:dyDescent="0.3">
      <c r="A36" s="18">
        <v>45579</v>
      </c>
      <c r="B36">
        <v>1</v>
      </c>
      <c r="C36" s="5"/>
      <c r="D36" t="s">
        <v>114</v>
      </c>
      <c r="E36" s="21" t="s">
        <v>115</v>
      </c>
      <c r="F36" t="s">
        <v>3</v>
      </c>
      <c r="K36" s="50"/>
      <c r="L36" s="50"/>
      <c r="O36" s="50"/>
      <c r="P36" s="50"/>
    </row>
    <row r="37" spans="1:16" x14ac:dyDescent="0.3">
      <c r="A37" s="18">
        <v>45579</v>
      </c>
      <c r="B37">
        <v>1</v>
      </c>
      <c r="C37" s="2" t="s">
        <v>15</v>
      </c>
      <c r="D37" t="s">
        <v>18</v>
      </c>
      <c r="E37" s="4">
        <v>9.57</v>
      </c>
      <c r="K37" s="50"/>
      <c r="L37" s="50"/>
      <c r="O37" s="50"/>
      <c r="P37" s="50"/>
    </row>
    <row r="38" spans="1:16" x14ac:dyDescent="0.3">
      <c r="A38" s="18">
        <v>45579</v>
      </c>
      <c r="B38">
        <v>1</v>
      </c>
      <c r="C38" s="2" t="s">
        <v>15</v>
      </c>
      <c r="D38" t="s">
        <v>19</v>
      </c>
      <c r="E38" s="4">
        <v>165.24</v>
      </c>
      <c r="F38" t="s">
        <v>3</v>
      </c>
      <c r="K38" s="50"/>
      <c r="L38" s="50"/>
      <c r="O38" s="50"/>
      <c r="P38" s="50"/>
    </row>
    <row r="39" spans="1:16" x14ac:dyDescent="0.3">
      <c r="A39" s="18">
        <v>45579</v>
      </c>
      <c r="B39">
        <v>1</v>
      </c>
      <c r="C39" s="2" t="s">
        <v>15</v>
      </c>
      <c r="D39" s="3" t="s">
        <v>116</v>
      </c>
      <c r="E39" s="4">
        <v>20.440000000000001</v>
      </c>
      <c r="F39" t="s">
        <v>3</v>
      </c>
      <c r="K39" s="50"/>
      <c r="L39" s="50"/>
      <c r="O39" s="50"/>
      <c r="P39" s="50"/>
    </row>
    <row r="40" spans="1:16" x14ac:dyDescent="0.3">
      <c r="K40" s="50"/>
      <c r="L40" s="50"/>
      <c r="O40" s="50"/>
      <c r="P40" s="50"/>
    </row>
    <row r="41" spans="1:16" x14ac:dyDescent="0.3">
      <c r="K41" s="50"/>
      <c r="L41" s="50"/>
      <c r="O41" s="50"/>
      <c r="P41" s="50"/>
    </row>
    <row r="42" spans="1:16" x14ac:dyDescent="0.3">
      <c r="K42" s="50"/>
      <c r="L42" s="50"/>
      <c r="O42" s="50"/>
      <c r="P42" s="50"/>
    </row>
    <row r="43" spans="1:16" x14ac:dyDescent="0.3">
      <c r="K43" s="50"/>
      <c r="L43" s="50"/>
      <c r="O43" s="50"/>
      <c r="P43" s="50"/>
    </row>
    <row r="44" spans="1:16" x14ac:dyDescent="0.3">
      <c r="K44" s="50"/>
      <c r="L44" s="50"/>
      <c r="O44" s="50"/>
      <c r="P44" s="50"/>
    </row>
    <row r="45" spans="1:16" x14ac:dyDescent="0.3">
      <c r="K45" s="50"/>
      <c r="L45" s="50"/>
      <c r="O45" s="50"/>
      <c r="P45" s="50"/>
    </row>
    <row r="46" spans="1:16" x14ac:dyDescent="0.3">
      <c r="K46" s="50"/>
      <c r="L46" s="50"/>
      <c r="O46" s="50"/>
      <c r="P46" s="50"/>
    </row>
    <row r="47" spans="1:16" x14ac:dyDescent="0.3">
      <c r="K47" s="50"/>
      <c r="L47" s="50"/>
      <c r="O47" s="50"/>
      <c r="P47" s="50"/>
    </row>
    <row r="48" spans="1:16" x14ac:dyDescent="0.3">
      <c r="K48" s="50"/>
      <c r="L48" s="50"/>
      <c r="O48" s="50"/>
      <c r="P48" s="50"/>
    </row>
    <row r="49" spans="11:16" x14ac:dyDescent="0.3">
      <c r="K49" s="50"/>
      <c r="L49" s="50"/>
      <c r="O49" s="50"/>
      <c r="P49" s="50"/>
    </row>
    <row r="50" spans="11:16" x14ac:dyDescent="0.3">
      <c r="K50" s="50"/>
      <c r="L50" s="50"/>
      <c r="O50" s="50"/>
      <c r="P50" s="50"/>
    </row>
    <row r="51" spans="11:16" x14ac:dyDescent="0.3">
      <c r="K51" s="50"/>
      <c r="L51" s="50"/>
      <c r="O51" s="50"/>
      <c r="P51" s="50"/>
    </row>
    <row r="52" spans="11:16" x14ac:dyDescent="0.3">
      <c r="K52" s="50"/>
      <c r="L52" s="50"/>
      <c r="O52" s="50"/>
      <c r="P52" s="50"/>
    </row>
    <row r="53" spans="11:16" x14ac:dyDescent="0.3">
      <c r="K53" s="50"/>
      <c r="L53" s="50"/>
      <c r="O53" s="50"/>
      <c r="P53" s="50"/>
    </row>
    <row r="54" spans="11:16" x14ac:dyDescent="0.3">
      <c r="K54" s="50"/>
      <c r="L54" s="50"/>
      <c r="O54" s="50"/>
      <c r="P54" s="50"/>
    </row>
    <row r="55" spans="11:16" x14ac:dyDescent="0.3">
      <c r="K55" s="50"/>
      <c r="L55" s="50"/>
      <c r="O55" s="50"/>
      <c r="P55" s="50"/>
    </row>
    <row r="56" spans="11:16" x14ac:dyDescent="0.3">
      <c r="K56" s="50"/>
      <c r="L56" s="50"/>
      <c r="O56" s="50"/>
      <c r="P56" s="50"/>
    </row>
    <row r="57" spans="11:16" x14ac:dyDescent="0.3">
      <c r="K57" s="50"/>
      <c r="L57" s="50"/>
      <c r="O57" s="50"/>
      <c r="P57" s="50"/>
    </row>
    <row r="58" spans="11:16" x14ac:dyDescent="0.3">
      <c r="K58" s="50"/>
      <c r="L58" s="50"/>
      <c r="O58" s="50"/>
      <c r="P58" s="50"/>
    </row>
    <row r="59" spans="11:16" x14ac:dyDescent="0.3">
      <c r="K59" s="50"/>
      <c r="L59" s="50"/>
      <c r="O59" s="50"/>
      <c r="P59" s="50"/>
    </row>
    <row r="60" spans="11:16" x14ac:dyDescent="0.3">
      <c r="K60" s="50"/>
      <c r="L60" s="50"/>
      <c r="O60" s="50"/>
      <c r="P60" s="50"/>
    </row>
    <row r="61" spans="11:16" x14ac:dyDescent="0.3">
      <c r="K61" s="50"/>
      <c r="L61" s="50"/>
      <c r="O61" s="50"/>
      <c r="P61" s="50"/>
    </row>
    <row r="62" spans="11:16" x14ac:dyDescent="0.3">
      <c r="K62" s="50"/>
      <c r="L62" s="50"/>
      <c r="O62" s="50"/>
      <c r="P62" s="50"/>
    </row>
    <row r="63" spans="11:16" x14ac:dyDescent="0.3">
      <c r="K63" s="50"/>
      <c r="L63" s="50"/>
      <c r="O63" s="50"/>
      <c r="P63" s="50"/>
    </row>
    <row r="64" spans="11:16" x14ac:dyDescent="0.3">
      <c r="K64" s="50"/>
      <c r="L64" s="50"/>
      <c r="O64" s="50"/>
      <c r="P64" s="50"/>
    </row>
    <row r="65" spans="11:16" x14ac:dyDescent="0.3">
      <c r="K65" s="50"/>
      <c r="L65" s="50"/>
      <c r="O65" s="50"/>
      <c r="P65" s="50"/>
    </row>
    <row r="66" spans="11:16" x14ac:dyDescent="0.3">
      <c r="K66" s="50"/>
      <c r="L66" s="50"/>
      <c r="O66" s="50"/>
      <c r="P66" s="50"/>
    </row>
    <row r="67" spans="11:16" x14ac:dyDescent="0.3">
      <c r="K67" s="50"/>
      <c r="L67" s="50"/>
      <c r="O67" s="50"/>
      <c r="P67" s="50"/>
    </row>
    <row r="68" spans="11:16" x14ac:dyDescent="0.3">
      <c r="K68" s="50"/>
      <c r="L68" s="50"/>
      <c r="O68" s="50"/>
      <c r="P68" s="50"/>
    </row>
    <row r="69" spans="11:16" x14ac:dyDescent="0.3">
      <c r="K69" s="50"/>
      <c r="L69" s="50"/>
      <c r="O69" s="50"/>
      <c r="P69" s="50"/>
    </row>
    <row r="70" spans="11:16" x14ac:dyDescent="0.3">
      <c r="K70" s="50"/>
      <c r="L70" s="50"/>
      <c r="O70" s="50"/>
      <c r="P70" s="50"/>
    </row>
    <row r="71" spans="11:16" x14ac:dyDescent="0.3">
      <c r="K71" s="50"/>
      <c r="L71" s="50"/>
      <c r="O71" s="50"/>
      <c r="P71" s="50"/>
    </row>
    <row r="72" spans="11:16" x14ac:dyDescent="0.3">
      <c r="K72" s="50"/>
      <c r="L72" s="50"/>
      <c r="O72" s="50"/>
      <c r="P72" s="50"/>
    </row>
    <row r="73" spans="11:16" x14ac:dyDescent="0.3">
      <c r="K73" s="50"/>
      <c r="L73" s="50"/>
      <c r="O73" s="50"/>
      <c r="P73" s="50"/>
    </row>
    <row r="74" spans="11:16" x14ac:dyDescent="0.3">
      <c r="K74" s="50"/>
      <c r="L74" s="50"/>
      <c r="O74" s="50"/>
      <c r="P74" s="50"/>
    </row>
    <row r="75" spans="11:16" x14ac:dyDescent="0.3">
      <c r="K75" s="50"/>
      <c r="L75" s="50"/>
      <c r="O75" s="50"/>
      <c r="P75" s="50"/>
    </row>
    <row r="76" spans="11:16" x14ac:dyDescent="0.3">
      <c r="K76" s="50"/>
      <c r="L76" s="50"/>
      <c r="O76" s="50"/>
      <c r="P76" s="50"/>
    </row>
    <row r="77" spans="11:16" x14ac:dyDescent="0.3">
      <c r="K77" s="50"/>
      <c r="L77" s="50"/>
      <c r="O77" s="50"/>
      <c r="P77" s="50"/>
    </row>
    <row r="78" spans="11:16" x14ac:dyDescent="0.3">
      <c r="K78" s="50"/>
      <c r="L78" s="50"/>
      <c r="O78" s="50"/>
      <c r="P78" s="50"/>
    </row>
    <row r="79" spans="11:16" x14ac:dyDescent="0.3">
      <c r="K79" s="50"/>
      <c r="L79" s="50"/>
      <c r="O79" s="50"/>
      <c r="P79" s="50"/>
    </row>
    <row r="80" spans="11:16" x14ac:dyDescent="0.3">
      <c r="K80" s="50"/>
      <c r="L80" s="50"/>
      <c r="O80" s="50"/>
      <c r="P80" s="50"/>
    </row>
    <row r="81" spans="11:16" x14ac:dyDescent="0.3">
      <c r="K81" s="50"/>
      <c r="L81" s="50"/>
      <c r="O81" s="50"/>
      <c r="P81" s="50"/>
    </row>
    <row r="82" spans="11:16" x14ac:dyDescent="0.3">
      <c r="K82" s="50"/>
      <c r="L82" s="50"/>
      <c r="O82" s="50"/>
      <c r="P82" s="50"/>
    </row>
    <row r="83" spans="11:16" x14ac:dyDescent="0.3">
      <c r="K83" s="50"/>
      <c r="L83" s="50"/>
      <c r="O83" s="50"/>
      <c r="P83" s="50"/>
    </row>
    <row r="84" spans="11:16" x14ac:dyDescent="0.3">
      <c r="K84" s="50"/>
      <c r="L84" s="50"/>
      <c r="O84" s="50"/>
      <c r="P84" s="50"/>
    </row>
    <row r="85" spans="11:16" x14ac:dyDescent="0.3">
      <c r="K85" s="50"/>
      <c r="L85" s="50"/>
      <c r="O85" s="50"/>
      <c r="P85" s="50"/>
    </row>
    <row r="86" spans="11:16" x14ac:dyDescent="0.3">
      <c r="K86" s="50"/>
      <c r="L86" s="50"/>
      <c r="O86" s="50"/>
      <c r="P86" s="50"/>
    </row>
    <row r="87" spans="11:16" x14ac:dyDescent="0.3">
      <c r="K87" s="50"/>
      <c r="L87" s="50"/>
      <c r="O87" s="50"/>
      <c r="P87" s="50"/>
    </row>
    <row r="88" spans="11:16" x14ac:dyDescent="0.3">
      <c r="K88" s="50"/>
      <c r="L88" s="50"/>
      <c r="O88" s="50"/>
      <c r="P88" s="50"/>
    </row>
    <row r="89" spans="11:16" x14ac:dyDescent="0.3">
      <c r="K89" s="50"/>
      <c r="L89" s="50"/>
      <c r="O89" s="50"/>
      <c r="P89" s="50"/>
    </row>
    <row r="90" spans="11:16" x14ac:dyDescent="0.3">
      <c r="K90" s="50"/>
      <c r="L90" s="50"/>
      <c r="O90" s="50"/>
      <c r="P90" s="50"/>
    </row>
    <row r="91" spans="11:16" x14ac:dyDescent="0.3">
      <c r="K91" s="50"/>
      <c r="L91" s="50"/>
      <c r="O91" s="50"/>
      <c r="P91" s="50"/>
    </row>
    <row r="92" spans="11:16" x14ac:dyDescent="0.3">
      <c r="K92" s="50"/>
      <c r="L92" s="50"/>
      <c r="O92" s="50"/>
      <c r="P92" s="50"/>
    </row>
    <row r="93" spans="11:16" x14ac:dyDescent="0.3">
      <c r="K93" s="50"/>
      <c r="L93" s="50"/>
      <c r="O93" s="50"/>
      <c r="P93" s="50"/>
    </row>
    <row r="94" spans="11:16" x14ac:dyDescent="0.3">
      <c r="K94" s="50"/>
      <c r="L94" s="50"/>
      <c r="O94" s="50"/>
      <c r="P94" s="50"/>
    </row>
    <row r="95" spans="11:16" x14ac:dyDescent="0.3">
      <c r="K95" s="50"/>
      <c r="L95" s="50"/>
      <c r="O95" s="50"/>
      <c r="P95" s="50"/>
    </row>
    <row r="96" spans="11:16" x14ac:dyDescent="0.3">
      <c r="K96" s="50"/>
      <c r="L96" s="50"/>
      <c r="O96" s="50"/>
      <c r="P96" s="50"/>
    </row>
    <row r="97" spans="11:16" x14ac:dyDescent="0.3">
      <c r="K97" s="50"/>
      <c r="L97" s="50"/>
      <c r="O97" s="50"/>
      <c r="P97" s="50"/>
    </row>
    <row r="98" spans="11:16" x14ac:dyDescent="0.3">
      <c r="K98" s="50"/>
      <c r="L98" s="50"/>
      <c r="O98" s="50"/>
      <c r="P98" s="50"/>
    </row>
    <row r="99" spans="11:16" x14ac:dyDescent="0.3">
      <c r="K99" s="50"/>
      <c r="L99" s="50"/>
      <c r="O99" s="50"/>
      <c r="P99" s="50"/>
    </row>
    <row r="100" spans="11:16" x14ac:dyDescent="0.3">
      <c r="K100" s="50"/>
      <c r="L100" s="50"/>
      <c r="O100" s="50"/>
      <c r="P100" s="50"/>
    </row>
    <row r="101" spans="11:16" x14ac:dyDescent="0.3">
      <c r="K101" s="50"/>
      <c r="L101" s="50"/>
      <c r="O101" s="50"/>
      <c r="P101" s="50"/>
    </row>
    <row r="102" spans="11:16" x14ac:dyDescent="0.3">
      <c r="K102" s="50"/>
      <c r="L102" s="50"/>
      <c r="O102" s="50"/>
      <c r="P102" s="50"/>
    </row>
    <row r="103" spans="11:16" x14ac:dyDescent="0.3">
      <c r="K103" s="50"/>
      <c r="L103" s="50"/>
      <c r="O103" s="50"/>
      <c r="P103" s="50"/>
    </row>
    <row r="104" spans="11:16" x14ac:dyDescent="0.3">
      <c r="K104" s="50"/>
      <c r="L104" s="50"/>
      <c r="O104" s="50"/>
      <c r="P104" s="50"/>
    </row>
    <row r="105" spans="11:16" x14ac:dyDescent="0.3">
      <c r="K105" s="50"/>
      <c r="L105" s="50"/>
      <c r="O105" s="50"/>
      <c r="P105" s="50"/>
    </row>
    <row r="106" spans="11:16" x14ac:dyDescent="0.3">
      <c r="K106" s="50"/>
      <c r="L106" s="50"/>
      <c r="O106" s="50"/>
      <c r="P106" s="50"/>
    </row>
    <row r="107" spans="11:16" x14ac:dyDescent="0.3">
      <c r="K107" s="50"/>
      <c r="L107" s="50"/>
      <c r="O107" s="50"/>
      <c r="P107" s="50"/>
    </row>
    <row r="108" spans="11:16" x14ac:dyDescent="0.3">
      <c r="K108" s="50"/>
      <c r="L108" s="50"/>
      <c r="O108" s="50"/>
      <c r="P108" s="50"/>
    </row>
    <row r="109" spans="11:16" x14ac:dyDescent="0.3">
      <c r="K109" s="50"/>
      <c r="L109" s="50"/>
      <c r="O109" s="50"/>
      <c r="P109" s="50"/>
    </row>
    <row r="110" spans="11:16" x14ac:dyDescent="0.3">
      <c r="K110" s="50"/>
      <c r="L110" s="50"/>
      <c r="O110" s="50"/>
      <c r="P110" s="50"/>
    </row>
    <row r="111" spans="11:16" x14ac:dyDescent="0.3">
      <c r="K111" s="50"/>
      <c r="L111" s="50"/>
      <c r="O111" s="50"/>
      <c r="P111" s="50"/>
    </row>
    <row r="112" spans="11:16" x14ac:dyDescent="0.3">
      <c r="K112" s="50"/>
      <c r="L112" s="50"/>
      <c r="O112" s="50"/>
      <c r="P112" s="50"/>
    </row>
    <row r="113" spans="11:16" x14ac:dyDescent="0.3">
      <c r="K113" s="50"/>
      <c r="L113" s="50"/>
      <c r="O113" s="50"/>
      <c r="P113" s="50"/>
    </row>
    <row r="114" spans="11:16" x14ac:dyDescent="0.3">
      <c r="K114" s="50"/>
      <c r="L114" s="50"/>
      <c r="O114" s="50"/>
      <c r="P114" s="50"/>
    </row>
    <row r="115" spans="11:16" x14ac:dyDescent="0.3">
      <c r="K115" s="50"/>
      <c r="L115" s="50"/>
      <c r="O115" s="50"/>
      <c r="P115" s="50"/>
    </row>
    <row r="116" spans="11:16" x14ac:dyDescent="0.3">
      <c r="K116" s="50"/>
      <c r="L116" s="50"/>
      <c r="O116" s="50"/>
      <c r="P116" s="50"/>
    </row>
    <row r="117" spans="11:16" x14ac:dyDescent="0.3">
      <c r="K117" s="50"/>
      <c r="L117" s="50"/>
      <c r="O117" s="50"/>
      <c r="P117" s="50"/>
    </row>
    <row r="118" spans="11:16" x14ac:dyDescent="0.3">
      <c r="K118" s="50"/>
      <c r="L118" s="50"/>
      <c r="O118" s="50"/>
      <c r="P118" s="50"/>
    </row>
    <row r="119" spans="11:16" x14ac:dyDescent="0.3">
      <c r="K119" s="50"/>
      <c r="L119" s="50"/>
      <c r="O119" s="50"/>
      <c r="P119" s="50"/>
    </row>
    <row r="120" spans="11:16" x14ac:dyDescent="0.3">
      <c r="K120" s="50"/>
      <c r="L120" s="50"/>
      <c r="O120" s="50"/>
      <c r="P120" s="50"/>
    </row>
    <row r="121" spans="11:16" x14ac:dyDescent="0.3">
      <c r="K121" s="50"/>
      <c r="L121" s="50"/>
      <c r="O121" s="50"/>
      <c r="P121" s="50"/>
    </row>
    <row r="122" spans="11:16" x14ac:dyDescent="0.3">
      <c r="K122" s="50"/>
      <c r="L122" s="50"/>
      <c r="O122" s="50"/>
      <c r="P122" s="50"/>
    </row>
    <row r="123" spans="11:16" x14ac:dyDescent="0.3">
      <c r="K123" s="50"/>
      <c r="L123" s="50"/>
      <c r="O123" s="50"/>
      <c r="P123" s="50"/>
    </row>
    <row r="124" spans="11:16" x14ac:dyDescent="0.3">
      <c r="K124" s="50"/>
      <c r="L124" s="50"/>
      <c r="O124" s="50"/>
      <c r="P124" s="50"/>
    </row>
    <row r="125" spans="11:16" x14ac:dyDescent="0.3">
      <c r="K125" s="50"/>
      <c r="L125" s="50"/>
      <c r="O125" s="50"/>
      <c r="P125" s="50"/>
    </row>
    <row r="126" spans="11:16" x14ac:dyDescent="0.3">
      <c r="K126" s="50"/>
      <c r="L126" s="50"/>
      <c r="O126" s="50"/>
      <c r="P126" s="50"/>
    </row>
    <row r="127" spans="11:16" x14ac:dyDescent="0.3">
      <c r="K127" s="50"/>
      <c r="L127" s="50"/>
      <c r="O127" s="50"/>
      <c r="P127" s="50"/>
    </row>
    <row r="128" spans="11:16" x14ac:dyDescent="0.3">
      <c r="K128" s="50"/>
      <c r="L128" s="50"/>
      <c r="O128" s="50"/>
      <c r="P128" s="50"/>
    </row>
    <row r="129" spans="11:16" x14ac:dyDescent="0.3">
      <c r="K129" s="50"/>
      <c r="L129" s="50"/>
      <c r="O129" s="50"/>
      <c r="P129" s="50"/>
    </row>
    <row r="130" spans="11:16" x14ac:dyDescent="0.3">
      <c r="K130" s="50"/>
      <c r="L130" s="50"/>
      <c r="O130" s="50"/>
      <c r="P130" s="50"/>
    </row>
    <row r="131" spans="11:16" x14ac:dyDescent="0.3">
      <c r="K131" s="50"/>
      <c r="L131" s="50"/>
      <c r="O131" s="50"/>
      <c r="P131" s="50"/>
    </row>
    <row r="132" spans="11:16" x14ac:dyDescent="0.3">
      <c r="K132" s="50"/>
      <c r="L132" s="50"/>
      <c r="O132" s="50"/>
      <c r="P132" s="50"/>
    </row>
    <row r="133" spans="11:16" x14ac:dyDescent="0.3">
      <c r="K133" s="50"/>
      <c r="L133" s="50"/>
      <c r="O133" s="50"/>
      <c r="P133" s="50"/>
    </row>
    <row r="134" spans="11:16" x14ac:dyDescent="0.3">
      <c r="K134" s="50"/>
      <c r="L134" s="50"/>
      <c r="O134" s="50"/>
      <c r="P134" s="50"/>
    </row>
    <row r="135" spans="11:16" x14ac:dyDescent="0.3">
      <c r="K135" s="50"/>
      <c r="L135" s="50"/>
      <c r="O135" s="50"/>
      <c r="P135" s="50"/>
    </row>
    <row r="136" spans="11:16" x14ac:dyDescent="0.3">
      <c r="K136" s="50"/>
      <c r="L136" s="50"/>
      <c r="O136" s="50"/>
      <c r="P136" s="50"/>
    </row>
    <row r="137" spans="11:16" x14ac:dyDescent="0.3">
      <c r="K137" s="50"/>
      <c r="L137" s="50"/>
      <c r="O137" s="50"/>
      <c r="P137" s="50"/>
    </row>
    <row r="138" spans="11:16" x14ac:dyDescent="0.3">
      <c r="K138" s="50"/>
      <c r="L138" s="50"/>
      <c r="O138" s="50"/>
      <c r="P138" s="50"/>
    </row>
    <row r="139" spans="11:16" x14ac:dyDescent="0.3">
      <c r="K139" s="50"/>
      <c r="L139" s="50"/>
      <c r="O139" s="50"/>
      <c r="P139" s="50"/>
    </row>
    <row r="140" spans="11:16" x14ac:dyDescent="0.3">
      <c r="K140" s="50"/>
      <c r="L140" s="50"/>
      <c r="O140" s="50"/>
      <c r="P140" s="50"/>
    </row>
    <row r="141" spans="11:16" x14ac:dyDescent="0.3">
      <c r="K141" s="50"/>
      <c r="L141" s="50"/>
      <c r="O141" s="50"/>
      <c r="P141" s="50"/>
    </row>
    <row r="142" spans="11:16" x14ac:dyDescent="0.3">
      <c r="K142" s="50"/>
      <c r="L142" s="50"/>
      <c r="O142" s="50"/>
      <c r="P142" s="50"/>
    </row>
    <row r="143" spans="11:16" x14ac:dyDescent="0.3">
      <c r="K143" s="50"/>
      <c r="L143" s="50"/>
      <c r="O143" s="50"/>
      <c r="P143" s="50"/>
    </row>
    <row r="144" spans="11:16" x14ac:dyDescent="0.3">
      <c r="K144" s="50"/>
      <c r="L144" s="50"/>
      <c r="O144" s="50"/>
      <c r="P144" s="50"/>
    </row>
    <row r="145" spans="11:16" x14ac:dyDescent="0.3">
      <c r="K145" s="50"/>
      <c r="L145" s="50"/>
      <c r="O145" s="50"/>
      <c r="P145" s="50"/>
    </row>
    <row r="146" spans="11:16" x14ac:dyDescent="0.3">
      <c r="K146" s="50"/>
      <c r="L146" s="50"/>
      <c r="O146" s="50"/>
      <c r="P146" s="50"/>
    </row>
    <row r="147" spans="11:16" x14ac:dyDescent="0.3">
      <c r="K147" s="50"/>
      <c r="L147" s="50"/>
      <c r="O147" s="50"/>
      <c r="P147" s="50"/>
    </row>
    <row r="148" spans="11:16" x14ac:dyDescent="0.3">
      <c r="K148" s="50"/>
      <c r="L148" s="50"/>
      <c r="O148" s="50"/>
      <c r="P148" s="50"/>
    </row>
    <row r="149" spans="11:16" x14ac:dyDescent="0.3">
      <c r="K149" s="50"/>
      <c r="L149" s="50"/>
      <c r="O149" s="50"/>
      <c r="P149" s="50"/>
    </row>
    <row r="150" spans="11:16" x14ac:dyDescent="0.3">
      <c r="K150" s="50"/>
      <c r="L150" s="50"/>
      <c r="O150" s="50"/>
      <c r="P150" s="50"/>
    </row>
    <row r="151" spans="11:16" x14ac:dyDescent="0.3">
      <c r="K151" s="50"/>
      <c r="L151" s="50"/>
      <c r="O151" s="50"/>
      <c r="P151" s="50"/>
    </row>
    <row r="152" spans="11:16" x14ac:dyDescent="0.3">
      <c r="K152" s="50"/>
      <c r="L152" s="50"/>
      <c r="O152" s="50"/>
      <c r="P152" s="50"/>
    </row>
    <row r="153" spans="11:16" x14ac:dyDescent="0.3">
      <c r="K153" s="50"/>
      <c r="L153" s="50"/>
      <c r="O153" s="50"/>
      <c r="P153" s="50"/>
    </row>
    <row r="154" spans="11:16" x14ac:dyDescent="0.3">
      <c r="K154" s="50"/>
      <c r="L154" s="50"/>
      <c r="O154" s="50"/>
      <c r="P154" s="50"/>
    </row>
    <row r="155" spans="11:16" x14ac:dyDescent="0.3">
      <c r="K155" s="50"/>
      <c r="L155" s="50"/>
      <c r="O155" s="50"/>
      <c r="P155" s="50"/>
    </row>
    <row r="156" spans="11:16" x14ac:dyDescent="0.3">
      <c r="K156" s="50"/>
      <c r="L156" s="50"/>
      <c r="O156" s="50"/>
      <c r="P156" s="50"/>
    </row>
    <row r="157" spans="11:16" x14ac:dyDescent="0.3">
      <c r="K157" s="50"/>
      <c r="L157" s="50"/>
      <c r="O157" s="50"/>
      <c r="P157" s="50"/>
    </row>
    <row r="158" spans="11:16" x14ac:dyDescent="0.3">
      <c r="K158" s="50"/>
      <c r="L158" s="50"/>
      <c r="O158" s="50"/>
      <c r="P158" s="50"/>
    </row>
    <row r="159" spans="11:16" x14ac:dyDescent="0.3">
      <c r="K159" s="50"/>
      <c r="L159" s="50"/>
      <c r="O159" s="50"/>
      <c r="P159" s="50"/>
    </row>
    <row r="160" spans="11:16" x14ac:dyDescent="0.3">
      <c r="K160" s="50"/>
      <c r="L160" s="50"/>
      <c r="O160" s="50"/>
      <c r="P160" s="50"/>
    </row>
    <row r="161" spans="11:16" x14ac:dyDescent="0.3">
      <c r="K161" s="50"/>
      <c r="L161" s="50"/>
      <c r="O161" s="50"/>
      <c r="P161" s="50"/>
    </row>
    <row r="162" spans="11:16" x14ac:dyDescent="0.3">
      <c r="K162" s="50"/>
      <c r="L162" s="50"/>
      <c r="O162" s="50"/>
      <c r="P162" s="50"/>
    </row>
    <row r="163" spans="11:16" x14ac:dyDescent="0.3">
      <c r="K163" s="50"/>
      <c r="L163" s="50"/>
      <c r="O163" s="50"/>
      <c r="P163" s="50"/>
    </row>
    <row r="164" spans="11:16" x14ac:dyDescent="0.3">
      <c r="K164" s="50"/>
      <c r="L164" s="50"/>
      <c r="O164" s="50"/>
      <c r="P164" s="50"/>
    </row>
    <row r="165" spans="11:16" x14ac:dyDescent="0.3">
      <c r="K165" s="50"/>
      <c r="L165" s="50"/>
      <c r="O165" s="50"/>
      <c r="P165" s="50"/>
    </row>
    <row r="166" spans="11:16" x14ac:dyDescent="0.3">
      <c r="K166" s="50"/>
      <c r="L166" s="50"/>
      <c r="O166" s="50"/>
      <c r="P166" s="50"/>
    </row>
    <row r="167" spans="11:16" x14ac:dyDescent="0.3">
      <c r="K167" s="50"/>
      <c r="L167" s="50"/>
      <c r="O167" s="50"/>
      <c r="P167" s="50"/>
    </row>
    <row r="168" spans="11:16" x14ac:dyDescent="0.3">
      <c r="K168" s="50"/>
      <c r="L168" s="50"/>
      <c r="O168" s="50"/>
      <c r="P168" s="50"/>
    </row>
    <row r="169" spans="11:16" x14ac:dyDescent="0.3">
      <c r="K169" s="50"/>
      <c r="L169" s="50"/>
      <c r="O169" s="50"/>
      <c r="P169" s="50"/>
    </row>
    <row r="170" spans="11:16" x14ac:dyDescent="0.3">
      <c r="K170" s="50"/>
      <c r="L170" s="50"/>
      <c r="O170" s="50"/>
      <c r="P170" s="50"/>
    </row>
    <row r="171" spans="11:16" x14ac:dyDescent="0.3">
      <c r="K171" s="50"/>
      <c r="L171" s="50"/>
      <c r="O171" s="50"/>
      <c r="P171" s="50"/>
    </row>
    <row r="172" spans="11:16" x14ac:dyDescent="0.3">
      <c r="K172" s="50"/>
      <c r="L172" s="50"/>
      <c r="O172" s="50"/>
      <c r="P172" s="50"/>
    </row>
    <row r="173" spans="11:16" x14ac:dyDescent="0.3">
      <c r="K173" s="50"/>
      <c r="L173" s="50"/>
      <c r="O173" s="50"/>
      <c r="P173" s="50"/>
    </row>
    <row r="174" spans="11:16" x14ac:dyDescent="0.3">
      <c r="K174" s="50"/>
      <c r="L174" s="50"/>
      <c r="O174" s="50"/>
      <c r="P174" s="50"/>
    </row>
    <row r="175" spans="11:16" x14ac:dyDescent="0.3">
      <c r="K175" s="50"/>
      <c r="L175" s="50"/>
      <c r="O175" s="50"/>
      <c r="P175" s="50"/>
    </row>
    <row r="176" spans="11:16" x14ac:dyDescent="0.3">
      <c r="K176" s="50"/>
      <c r="L176" s="50"/>
      <c r="O176" s="50"/>
      <c r="P176" s="50"/>
    </row>
    <row r="177" spans="11:16" x14ac:dyDescent="0.3">
      <c r="K177" s="50"/>
      <c r="L177" s="50"/>
      <c r="O177" s="50"/>
      <c r="P177" s="50"/>
    </row>
    <row r="178" spans="11:16" x14ac:dyDescent="0.3">
      <c r="K178" s="50"/>
      <c r="L178" s="50"/>
      <c r="O178" s="50"/>
      <c r="P178" s="50"/>
    </row>
    <row r="179" spans="11:16" x14ac:dyDescent="0.3">
      <c r="K179" s="50"/>
      <c r="L179" s="50"/>
      <c r="O179" s="50"/>
      <c r="P179" s="50"/>
    </row>
    <row r="180" spans="11:16" x14ac:dyDescent="0.3">
      <c r="K180" s="50"/>
      <c r="L180" s="50"/>
      <c r="O180" s="50"/>
      <c r="P180" s="50"/>
    </row>
    <row r="181" spans="11:16" x14ac:dyDescent="0.3">
      <c r="K181" s="50"/>
      <c r="L181" s="50"/>
      <c r="O181" s="50"/>
      <c r="P181" s="50"/>
    </row>
    <row r="182" spans="11:16" x14ac:dyDescent="0.3">
      <c r="K182" s="50"/>
      <c r="L182" s="50"/>
      <c r="O182" s="50"/>
      <c r="P182" s="50"/>
    </row>
    <row r="183" spans="11:16" x14ac:dyDescent="0.3">
      <c r="K183" s="50"/>
      <c r="L183" s="50"/>
      <c r="O183" s="50"/>
      <c r="P183" s="50"/>
    </row>
    <row r="184" spans="11:16" x14ac:dyDescent="0.3">
      <c r="K184" s="50"/>
      <c r="L184" s="50"/>
      <c r="O184" s="50"/>
      <c r="P184" s="50"/>
    </row>
    <row r="185" spans="11:16" x14ac:dyDescent="0.3">
      <c r="K185" s="50"/>
      <c r="L185" s="50"/>
      <c r="O185" s="50"/>
      <c r="P185" s="50"/>
    </row>
    <row r="186" spans="11:16" x14ac:dyDescent="0.3">
      <c r="K186" s="50"/>
      <c r="L186" s="50"/>
      <c r="O186" s="50"/>
      <c r="P186" s="50"/>
    </row>
    <row r="187" spans="11:16" x14ac:dyDescent="0.3">
      <c r="K187" s="50"/>
      <c r="L187" s="50"/>
      <c r="O187" s="50"/>
      <c r="P187" s="50"/>
    </row>
    <row r="188" spans="11:16" x14ac:dyDescent="0.3">
      <c r="K188" s="50"/>
      <c r="L188" s="50"/>
      <c r="O188" s="50"/>
      <c r="P188" s="50"/>
    </row>
    <row r="189" spans="11:16" x14ac:dyDescent="0.3">
      <c r="K189" s="50"/>
      <c r="L189" s="50"/>
      <c r="O189" s="50"/>
      <c r="P189" s="50"/>
    </row>
    <row r="190" spans="11:16" x14ac:dyDescent="0.3">
      <c r="K190" s="50"/>
      <c r="L190" s="50"/>
      <c r="O190" s="50"/>
      <c r="P190" s="50"/>
    </row>
    <row r="191" spans="11:16" x14ac:dyDescent="0.3">
      <c r="K191" s="50"/>
      <c r="L191" s="50"/>
      <c r="O191" s="50"/>
      <c r="P191" s="50"/>
    </row>
    <row r="192" spans="11:16" x14ac:dyDescent="0.3">
      <c r="K192" s="50"/>
      <c r="L192" s="50"/>
      <c r="O192" s="50"/>
      <c r="P192" s="50"/>
    </row>
    <row r="193" spans="11:16" x14ac:dyDescent="0.3">
      <c r="K193" s="50"/>
      <c r="L193" s="50"/>
      <c r="O193" s="50"/>
      <c r="P193" s="50"/>
    </row>
    <row r="194" spans="11:16" x14ac:dyDescent="0.3">
      <c r="K194" s="50"/>
      <c r="L194" s="50"/>
      <c r="O194" s="50"/>
      <c r="P194" s="50"/>
    </row>
    <row r="195" spans="11:16" x14ac:dyDescent="0.3">
      <c r="K195" s="50"/>
      <c r="L195" s="50"/>
      <c r="O195" s="50"/>
      <c r="P195" s="50"/>
    </row>
    <row r="196" spans="11:16" x14ac:dyDescent="0.3">
      <c r="K196" s="50"/>
      <c r="L196" s="50"/>
      <c r="O196" s="50"/>
      <c r="P196" s="50"/>
    </row>
    <row r="197" spans="11:16" x14ac:dyDescent="0.3">
      <c r="K197" s="50"/>
      <c r="L197" s="50"/>
      <c r="O197" s="50"/>
      <c r="P197" s="50"/>
    </row>
    <row r="198" spans="11:16" x14ac:dyDescent="0.3">
      <c r="K198" s="50"/>
      <c r="L198" s="50"/>
      <c r="O198" s="50"/>
      <c r="P198" s="50"/>
    </row>
    <row r="199" spans="11:16" x14ac:dyDescent="0.3">
      <c r="K199" s="50"/>
      <c r="L199" s="50"/>
      <c r="O199" s="50"/>
      <c r="P199" s="50"/>
    </row>
    <row r="200" spans="11:16" x14ac:dyDescent="0.3">
      <c r="K200" s="50"/>
      <c r="L200" s="50"/>
      <c r="O200" s="50"/>
      <c r="P200" s="50"/>
    </row>
    <row r="201" spans="11:16" x14ac:dyDescent="0.3">
      <c r="K201" s="50"/>
      <c r="L201" s="50"/>
      <c r="O201" s="50"/>
      <c r="P201" s="50"/>
    </row>
    <row r="202" spans="11:16" x14ac:dyDescent="0.3">
      <c r="K202" s="50"/>
      <c r="L202" s="50"/>
      <c r="O202" s="50"/>
      <c r="P202" s="50"/>
    </row>
    <row r="203" spans="11:16" x14ac:dyDescent="0.3">
      <c r="K203" s="50"/>
      <c r="L203" s="50"/>
      <c r="O203" s="50"/>
      <c r="P203" s="50"/>
    </row>
    <row r="204" spans="11:16" x14ac:dyDescent="0.3">
      <c r="K204" s="50"/>
      <c r="L204" s="50"/>
      <c r="O204" s="50"/>
      <c r="P204" s="50"/>
    </row>
    <row r="205" spans="11:16" x14ac:dyDescent="0.3">
      <c r="K205" s="50"/>
      <c r="L205" s="50"/>
      <c r="O205" s="50"/>
      <c r="P205" s="50"/>
    </row>
    <row r="206" spans="11:16" x14ac:dyDescent="0.3">
      <c r="K206" s="50"/>
      <c r="L206" s="50"/>
      <c r="O206" s="50"/>
      <c r="P206" s="50"/>
    </row>
    <row r="207" spans="11:16" x14ac:dyDescent="0.3">
      <c r="K207" s="50"/>
      <c r="L207" s="50"/>
      <c r="O207" s="50"/>
      <c r="P207" s="50"/>
    </row>
    <row r="208" spans="11:16" x14ac:dyDescent="0.3">
      <c r="K208" s="50"/>
      <c r="L208" s="50"/>
      <c r="O208" s="50"/>
      <c r="P208" s="50"/>
    </row>
    <row r="209" spans="11:16" x14ac:dyDescent="0.3">
      <c r="K209" s="50"/>
      <c r="L209" s="50"/>
      <c r="O209" s="50"/>
      <c r="P209" s="50"/>
    </row>
    <row r="210" spans="11:16" x14ac:dyDescent="0.3">
      <c r="K210" s="50"/>
      <c r="L210" s="50"/>
      <c r="O210" s="50"/>
      <c r="P210" s="50"/>
    </row>
    <row r="211" spans="11:16" x14ac:dyDescent="0.3">
      <c r="K211" s="50"/>
      <c r="L211" s="50"/>
      <c r="O211" s="50"/>
      <c r="P211" s="50"/>
    </row>
    <row r="212" spans="11:16" x14ac:dyDescent="0.3">
      <c r="K212" s="50"/>
      <c r="L212" s="50"/>
      <c r="O212" s="50"/>
      <c r="P212" s="50"/>
    </row>
    <row r="213" spans="11:16" x14ac:dyDescent="0.3">
      <c r="K213" s="50"/>
      <c r="L213" s="50"/>
      <c r="O213" s="50"/>
      <c r="P213" s="50"/>
    </row>
    <row r="214" spans="11:16" x14ac:dyDescent="0.3">
      <c r="K214" s="50"/>
      <c r="L214" s="50"/>
      <c r="O214" s="50"/>
      <c r="P214" s="50"/>
    </row>
    <row r="215" spans="11:16" x14ac:dyDescent="0.3">
      <c r="K215" s="50"/>
      <c r="L215" s="50"/>
      <c r="O215" s="50"/>
      <c r="P215" s="50"/>
    </row>
    <row r="216" spans="11:16" x14ac:dyDescent="0.3">
      <c r="K216" s="50"/>
      <c r="L216" s="50"/>
      <c r="O216" s="50"/>
      <c r="P216" s="50"/>
    </row>
    <row r="217" spans="11:16" x14ac:dyDescent="0.3">
      <c r="K217" s="50"/>
      <c r="L217" s="50"/>
      <c r="O217" s="50"/>
      <c r="P217" s="50"/>
    </row>
    <row r="218" spans="11:16" x14ac:dyDescent="0.3">
      <c r="K218" s="50"/>
      <c r="L218" s="50"/>
      <c r="O218" s="50"/>
      <c r="P218" s="50"/>
    </row>
    <row r="219" spans="11:16" x14ac:dyDescent="0.3">
      <c r="K219" s="50"/>
      <c r="L219" s="50"/>
      <c r="O219" s="50"/>
      <c r="P219" s="50"/>
    </row>
    <row r="220" spans="11:16" x14ac:dyDescent="0.3">
      <c r="K220" s="50"/>
      <c r="L220" s="50"/>
      <c r="O220" s="50"/>
      <c r="P220" s="50"/>
    </row>
    <row r="221" spans="11:16" x14ac:dyDescent="0.3">
      <c r="K221" s="50"/>
      <c r="L221" s="50"/>
      <c r="O221" s="50"/>
      <c r="P221" s="50"/>
    </row>
    <row r="222" spans="11:16" x14ac:dyDescent="0.3">
      <c r="K222" s="50"/>
      <c r="L222" s="50"/>
      <c r="O222" s="50"/>
      <c r="P222" s="50"/>
    </row>
    <row r="223" spans="11:16" x14ac:dyDescent="0.3">
      <c r="K223" s="50"/>
      <c r="L223" s="50"/>
      <c r="O223" s="50"/>
      <c r="P223" s="50"/>
    </row>
    <row r="224" spans="11:16" x14ac:dyDescent="0.3">
      <c r="K224" s="50"/>
      <c r="L224" s="50"/>
      <c r="O224" s="50"/>
      <c r="P224" s="50"/>
    </row>
    <row r="225" spans="11:16" x14ac:dyDescent="0.3">
      <c r="K225" s="50"/>
      <c r="L225" s="50"/>
      <c r="O225" s="50"/>
      <c r="P225" s="50"/>
    </row>
    <row r="226" spans="11:16" x14ac:dyDescent="0.3">
      <c r="K226" s="50"/>
      <c r="L226" s="50"/>
      <c r="O226" s="50"/>
      <c r="P226" s="50"/>
    </row>
    <row r="227" spans="11:16" x14ac:dyDescent="0.3">
      <c r="K227" s="50"/>
      <c r="L227" s="50"/>
      <c r="O227" s="50"/>
      <c r="P227" s="50"/>
    </row>
    <row r="228" spans="11:16" x14ac:dyDescent="0.3">
      <c r="K228" s="50"/>
      <c r="L228" s="50"/>
      <c r="O228" s="50"/>
      <c r="P228" s="50"/>
    </row>
    <row r="229" spans="11:16" x14ac:dyDescent="0.3">
      <c r="K229" s="50"/>
      <c r="L229" s="50"/>
      <c r="O229" s="50"/>
      <c r="P229" s="50"/>
    </row>
    <row r="230" spans="11:16" x14ac:dyDescent="0.3">
      <c r="K230" s="50"/>
      <c r="L230" s="50"/>
      <c r="O230" s="50"/>
      <c r="P230" s="50"/>
    </row>
    <row r="231" spans="11:16" x14ac:dyDescent="0.3">
      <c r="K231" s="50"/>
      <c r="L231" s="50"/>
      <c r="O231" s="50"/>
      <c r="P231" s="50"/>
    </row>
    <row r="232" spans="11:16" x14ac:dyDescent="0.3">
      <c r="K232" s="50"/>
      <c r="L232" s="50"/>
      <c r="O232" s="50"/>
      <c r="P232" s="50"/>
    </row>
    <row r="233" spans="11:16" x14ac:dyDescent="0.3">
      <c r="K233" s="50"/>
      <c r="L233" s="50"/>
      <c r="O233" s="50"/>
      <c r="P233" s="50"/>
    </row>
    <row r="234" spans="11:16" x14ac:dyDescent="0.3">
      <c r="K234" s="50"/>
      <c r="L234" s="50"/>
      <c r="O234" s="50"/>
      <c r="P234" s="50"/>
    </row>
    <row r="235" spans="11:16" x14ac:dyDescent="0.3">
      <c r="K235" s="50"/>
      <c r="L235" s="50"/>
      <c r="O235" s="50"/>
      <c r="P235" s="50"/>
    </row>
    <row r="236" spans="11:16" x14ac:dyDescent="0.3">
      <c r="K236" s="50"/>
      <c r="L236" s="50"/>
      <c r="O236" s="50"/>
      <c r="P236" s="50"/>
    </row>
    <row r="237" spans="11:16" x14ac:dyDescent="0.3">
      <c r="K237" s="50"/>
      <c r="L237" s="50"/>
      <c r="O237" s="50"/>
      <c r="P237" s="50"/>
    </row>
    <row r="238" spans="11:16" x14ac:dyDescent="0.3">
      <c r="K238" s="50"/>
      <c r="L238" s="50"/>
      <c r="O238" s="50"/>
      <c r="P238" s="50"/>
    </row>
    <row r="239" spans="11:16" x14ac:dyDescent="0.3">
      <c r="K239" s="50"/>
      <c r="L239" s="50"/>
      <c r="O239" s="50"/>
      <c r="P239" s="50"/>
    </row>
    <row r="240" spans="11:16" x14ac:dyDescent="0.3">
      <c r="K240" s="50"/>
      <c r="L240" s="50"/>
      <c r="O240" s="50"/>
      <c r="P240" s="50"/>
    </row>
    <row r="241" spans="11:16" x14ac:dyDescent="0.3">
      <c r="K241" s="50"/>
      <c r="L241" s="50"/>
      <c r="O241" s="50"/>
      <c r="P241" s="50"/>
    </row>
    <row r="242" spans="11:16" x14ac:dyDescent="0.3">
      <c r="K242" s="50"/>
      <c r="L242" s="50"/>
      <c r="O242" s="50"/>
      <c r="P242" s="50"/>
    </row>
    <row r="243" spans="11:16" x14ac:dyDescent="0.3">
      <c r="K243" s="50"/>
      <c r="L243" s="50"/>
      <c r="O243" s="50"/>
      <c r="P243" s="50"/>
    </row>
    <row r="244" spans="11:16" x14ac:dyDescent="0.3">
      <c r="K244" s="50"/>
      <c r="L244" s="50"/>
      <c r="O244" s="50"/>
      <c r="P244" s="50"/>
    </row>
    <row r="245" spans="11:16" x14ac:dyDescent="0.3">
      <c r="K245" s="50"/>
      <c r="L245" s="50"/>
      <c r="O245" s="50"/>
      <c r="P245" s="50"/>
    </row>
    <row r="246" spans="11:16" x14ac:dyDescent="0.3">
      <c r="K246" s="50"/>
      <c r="L246" s="50"/>
      <c r="O246" s="50"/>
      <c r="P246" s="50"/>
    </row>
    <row r="247" spans="11:16" x14ac:dyDescent="0.3">
      <c r="K247" s="50"/>
      <c r="L247" s="50"/>
      <c r="O247" s="50"/>
      <c r="P247" s="50"/>
    </row>
    <row r="248" spans="11:16" x14ac:dyDescent="0.3">
      <c r="K248" s="50"/>
      <c r="L248" s="50"/>
      <c r="O248" s="50"/>
      <c r="P248" s="50"/>
    </row>
    <row r="249" spans="11:16" x14ac:dyDescent="0.3">
      <c r="K249" s="50"/>
      <c r="L249" s="50"/>
      <c r="O249" s="50"/>
      <c r="P249" s="50"/>
    </row>
    <row r="250" spans="11:16" x14ac:dyDescent="0.3">
      <c r="K250" s="50"/>
      <c r="L250" s="50"/>
      <c r="O250" s="50"/>
      <c r="P250" s="50"/>
    </row>
    <row r="251" spans="11:16" x14ac:dyDescent="0.3">
      <c r="K251" s="50"/>
      <c r="L251" s="50"/>
      <c r="O251" s="50"/>
      <c r="P251" s="50"/>
    </row>
    <row r="252" spans="11:16" x14ac:dyDescent="0.3">
      <c r="K252" s="50"/>
      <c r="L252" s="50"/>
      <c r="O252" s="50"/>
      <c r="P252" s="50"/>
    </row>
    <row r="253" spans="11:16" x14ac:dyDescent="0.3">
      <c r="K253" s="50"/>
      <c r="L253" s="50"/>
      <c r="O253" s="50"/>
      <c r="P253" s="50"/>
    </row>
    <row r="254" spans="11:16" x14ac:dyDescent="0.3">
      <c r="K254" s="50"/>
      <c r="L254" s="50"/>
      <c r="O254" s="50"/>
      <c r="P254" s="50"/>
    </row>
    <row r="255" spans="11:16" x14ac:dyDescent="0.3">
      <c r="K255" s="50"/>
      <c r="L255" s="50"/>
      <c r="O255" s="50"/>
      <c r="P255" s="50"/>
    </row>
    <row r="256" spans="11:16" x14ac:dyDescent="0.3">
      <c r="K256" s="50"/>
      <c r="L256" s="50"/>
      <c r="O256" s="50"/>
      <c r="P256" s="50"/>
    </row>
    <row r="257" spans="11:16" x14ac:dyDescent="0.3">
      <c r="K257" s="50"/>
      <c r="L257" s="50"/>
      <c r="O257" s="50"/>
      <c r="P257" s="50"/>
    </row>
    <row r="258" spans="11:16" x14ac:dyDescent="0.3">
      <c r="K258" s="50"/>
      <c r="L258" s="50"/>
      <c r="O258" s="50"/>
      <c r="P258" s="50"/>
    </row>
    <row r="259" spans="11:16" x14ac:dyDescent="0.3">
      <c r="K259" s="50"/>
      <c r="L259" s="50"/>
      <c r="O259" s="50"/>
      <c r="P259" s="50"/>
    </row>
    <row r="260" spans="11:16" x14ac:dyDescent="0.3">
      <c r="K260" s="50"/>
      <c r="L260" s="50"/>
      <c r="O260" s="50"/>
      <c r="P260" s="50"/>
    </row>
    <row r="261" spans="11:16" x14ac:dyDescent="0.3">
      <c r="K261" s="50"/>
      <c r="L261" s="50"/>
      <c r="O261" s="50"/>
      <c r="P261" s="50"/>
    </row>
    <row r="262" spans="11:16" x14ac:dyDescent="0.3">
      <c r="K262" s="50"/>
      <c r="L262" s="50"/>
      <c r="O262" s="50"/>
      <c r="P262" s="50"/>
    </row>
    <row r="263" spans="11:16" x14ac:dyDescent="0.3">
      <c r="K263" s="50"/>
      <c r="L263" s="50"/>
      <c r="O263" s="50"/>
      <c r="P263" s="50"/>
    </row>
    <row r="264" spans="11:16" x14ac:dyDescent="0.3">
      <c r="K264" s="50"/>
      <c r="L264" s="50"/>
      <c r="O264" s="50"/>
      <c r="P264" s="50"/>
    </row>
    <row r="265" spans="11:16" x14ac:dyDescent="0.3">
      <c r="K265" s="50"/>
      <c r="L265" s="50"/>
      <c r="O265" s="50"/>
      <c r="P265" s="50"/>
    </row>
    <row r="266" spans="11:16" x14ac:dyDescent="0.3">
      <c r="K266" s="50"/>
      <c r="L266" s="50"/>
      <c r="O266" s="50"/>
      <c r="P266" s="50"/>
    </row>
    <row r="267" spans="11:16" x14ac:dyDescent="0.3">
      <c r="K267" s="50"/>
      <c r="L267" s="50"/>
      <c r="O267" s="50"/>
      <c r="P267" s="50"/>
    </row>
    <row r="268" spans="11:16" x14ac:dyDescent="0.3">
      <c r="K268" s="50"/>
      <c r="L268" s="50"/>
      <c r="O268" s="50"/>
      <c r="P268" s="50"/>
    </row>
    <row r="269" spans="11:16" x14ac:dyDescent="0.3">
      <c r="K269" s="50"/>
      <c r="L269" s="50"/>
      <c r="O269" s="50"/>
      <c r="P269" s="50"/>
    </row>
    <row r="270" spans="11:16" x14ac:dyDescent="0.3">
      <c r="K270" s="50"/>
      <c r="L270" s="50"/>
      <c r="O270" s="50"/>
      <c r="P270" s="50"/>
    </row>
    <row r="271" spans="11:16" x14ac:dyDescent="0.3">
      <c r="K271" s="50"/>
      <c r="L271" s="50"/>
      <c r="O271" s="50"/>
      <c r="P271" s="50"/>
    </row>
    <row r="272" spans="11:16" x14ac:dyDescent="0.3">
      <c r="K272" s="50"/>
      <c r="L272" s="50"/>
      <c r="O272" s="50"/>
      <c r="P272" s="50"/>
    </row>
    <row r="273" spans="11:16" x14ac:dyDescent="0.3">
      <c r="K273" s="50"/>
      <c r="L273" s="50"/>
      <c r="O273" s="50"/>
      <c r="P273" s="50"/>
    </row>
    <row r="274" spans="11:16" x14ac:dyDescent="0.3">
      <c r="K274" s="50"/>
      <c r="L274" s="50"/>
      <c r="O274" s="50"/>
      <c r="P274" s="50"/>
    </row>
    <row r="275" spans="11:16" x14ac:dyDescent="0.3">
      <c r="K275" s="50"/>
      <c r="L275" s="50"/>
      <c r="O275" s="50"/>
      <c r="P275" s="50"/>
    </row>
    <row r="276" spans="11:16" x14ac:dyDescent="0.3">
      <c r="K276" s="50"/>
      <c r="L276" s="50"/>
      <c r="O276" s="50"/>
      <c r="P276" s="50"/>
    </row>
    <row r="277" spans="11:16" x14ac:dyDescent="0.3">
      <c r="K277" s="50"/>
      <c r="L277" s="50"/>
      <c r="O277" s="50"/>
      <c r="P277" s="50"/>
    </row>
    <row r="278" spans="11:16" x14ac:dyDescent="0.3">
      <c r="K278" s="50"/>
      <c r="L278" s="50"/>
      <c r="O278" s="50"/>
      <c r="P278" s="50"/>
    </row>
    <row r="279" spans="11:16" x14ac:dyDescent="0.3">
      <c r="K279" s="50"/>
      <c r="L279" s="50"/>
      <c r="O279" s="50"/>
      <c r="P279" s="50"/>
    </row>
    <row r="280" spans="11:16" x14ac:dyDescent="0.3">
      <c r="K280" s="50"/>
      <c r="L280" s="50"/>
      <c r="O280" s="50"/>
      <c r="P280" s="50"/>
    </row>
    <row r="281" spans="11:16" x14ac:dyDescent="0.3">
      <c r="K281" s="50"/>
      <c r="L281" s="50"/>
      <c r="O281" s="50"/>
      <c r="P281" s="50"/>
    </row>
    <row r="282" spans="11:16" x14ac:dyDescent="0.3">
      <c r="K282" s="50"/>
      <c r="L282" s="50"/>
      <c r="O282" s="50"/>
      <c r="P282" s="50"/>
    </row>
    <row r="283" spans="11:16" x14ac:dyDescent="0.3">
      <c r="K283" s="50"/>
      <c r="L283" s="50"/>
      <c r="O283" s="50"/>
      <c r="P283" s="50"/>
    </row>
    <row r="284" spans="11:16" x14ac:dyDescent="0.3">
      <c r="K284" s="50"/>
      <c r="L284" s="50"/>
      <c r="O284" s="50"/>
      <c r="P284" s="50"/>
    </row>
    <row r="285" spans="11:16" x14ac:dyDescent="0.3">
      <c r="K285" s="50"/>
      <c r="L285" s="50"/>
      <c r="O285" s="50"/>
      <c r="P285" s="50"/>
    </row>
    <row r="286" spans="11:16" x14ac:dyDescent="0.3">
      <c r="K286" s="50"/>
      <c r="L286" s="50"/>
      <c r="O286" s="50"/>
      <c r="P286" s="50"/>
    </row>
    <row r="287" spans="11:16" x14ac:dyDescent="0.3">
      <c r="K287" s="50"/>
      <c r="L287" s="50"/>
      <c r="O287" s="50"/>
      <c r="P287" s="50"/>
    </row>
    <row r="288" spans="11:16" x14ac:dyDescent="0.3">
      <c r="K288" s="50"/>
      <c r="L288" s="50"/>
      <c r="O288" s="50"/>
      <c r="P288" s="50"/>
    </row>
    <row r="289" spans="11:16" x14ac:dyDescent="0.3">
      <c r="K289" s="50"/>
      <c r="L289" s="50"/>
      <c r="O289" s="50"/>
      <c r="P289" s="50"/>
    </row>
    <row r="290" spans="11:16" x14ac:dyDescent="0.3">
      <c r="K290" s="50"/>
      <c r="L290" s="50"/>
      <c r="O290" s="50"/>
      <c r="P290" s="50"/>
    </row>
    <row r="291" spans="11:16" x14ac:dyDescent="0.3">
      <c r="K291" s="50"/>
      <c r="L291" s="50"/>
      <c r="O291" s="50"/>
      <c r="P291" s="50"/>
    </row>
    <row r="292" spans="11:16" x14ac:dyDescent="0.3">
      <c r="K292" s="50"/>
      <c r="L292" s="50"/>
      <c r="O292" s="50"/>
      <c r="P292" s="50"/>
    </row>
    <row r="293" spans="11:16" x14ac:dyDescent="0.3">
      <c r="K293" s="50"/>
      <c r="L293" s="50"/>
      <c r="O293" s="50"/>
      <c r="P293" s="50"/>
    </row>
    <row r="294" spans="11:16" x14ac:dyDescent="0.3">
      <c r="K294" s="50"/>
      <c r="L294" s="50"/>
      <c r="O294" s="50"/>
      <c r="P294" s="50"/>
    </row>
    <row r="295" spans="11:16" x14ac:dyDescent="0.3">
      <c r="K295" s="50"/>
      <c r="L295" s="50"/>
      <c r="O295" s="50"/>
      <c r="P295" s="50"/>
    </row>
    <row r="296" spans="11:16" x14ac:dyDescent="0.3">
      <c r="K296" s="50"/>
      <c r="L296" s="50"/>
      <c r="O296" s="50"/>
      <c r="P296" s="50"/>
    </row>
    <row r="297" spans="11:16" x14ac:dyDescent="0.3">
      <c r="K297" s="50"/>
      <c r="L297" s="50"/>
      <c r="O297" s="50"/>
      <c r="P297" s="50"/>
    </row>
    <row r="298" spans="11:16" x14ac:dyDescent="0.3">
      <c r="K298" s="50"/>
      <c r="L298" s="50"/>
      <c r="O298" s="50"/>
      <c r="P298" s="50"/>
    </row>
    <row r="299" spans="11:16" x14ac:dyDescent="0.3">
      <c r="K299" s="50"/>
      <c r="L299" s="50"/>
      <c r="O299" s="50"/>
      <c r="P299" s="50"/>
    </row>
    <row r="300" spans="11:16" x14ac:dyDescent="0.3">
      <c r="K300" s="50"/>
      <c r="L300" s="50"/>
      <c r="O300" s="50"/>
      <c r="P300" s="50"/>
    </row>
    <row r="301" spans="11:16" x14ac:dyDescent="0.3">
      <c r="K301" s="50"/>
      <c r="L301" s="50"/>
      <c r="O301" s="50"/>
      <c r="P301" s="50"/>
    </row>
    <row r="302" spans="11:16" x14ac:dyDescent="0.3">
      <c r="K302" s="50"/>
      <c r="L302" s="50"/>
      <c r="O302" s="50"/>
      <c r="P302" s="50"/>
    </row>
    <row r="303" spans="11:16" x14ac:dyDescent="0.3">
      <c r="K303" s="50"/>
      <c r="L303" s="50"/>
      <c r="O303" s="50"/>
      <c r="P303" s="50"/>
    </row>
    <row r="304" spans="11:16" x14ac:dyDescent="0.3">
      <c r="K304" s="50"/>
      <c r="L304" s="50"/>
      <c r="O304" s="50"/>
      <c r="P304" s="50"/>
    </row>
    <row r="305" spans="11:16" x14ac:dyDescent="0.3">
      <c r="K305" s="50"/>
      <c r="L305" s="50"/>
      <c r="O305" s="50"/>
      <c r="P305" s="50"/>
    </row>
    <row r="306" spans="11:16" x14ac:dyDescent="0.3">
      <c r="K306" s="50"/>
      <c r="L306" s="50"/>
      <c r="O306" s="50"/>
      <c r="P306" s="50"/>
    </row>
    <row r="307" spans="11:16" x14ac:dyDescent="0.3">
      <c r="K307" s="50"/>
      <c r="L307" s="50"/>
      <c r="O307" s="50"/>
      <c r="P307" s="50"/>
    </row>
    <row r="308" spans="11:16" x14ac:dyDescent="0.3">
      <c r="K308" s="50"/>
      <c r="L308" s="50"/>
      <c r="O308" s="50"/>
      <c r="P308" s="50"/>
    </row>
    <row r="309" spans="11:16" x14ac:dyDescent="0.3">
      <c r="K309" s="50"/>
      <c r="L309" s="50"/>
      <c r="O309" s="50"/>
      <c r="P309" s="50"/>
    </row>
    <row r="310" spans="11:16" x14ac:dyDescent="0.3">
      <c r="K310" s="50"/>
      <c r="L310" s="50"/>
      <c r="O310" s="50"/>
      <c r="P310" s="50"/>
    </row>
    <row r="311" spans="11:16" x14ac:dyDescent="0.3">
      <c r="K311" s="50"/>
      <c r="L311" s="50"/>
      <c r="O311" s="50"/>
      <c r="P311" s="50"/>
    </row>
    <row r="312" spans="11:16" x14ac:dyDescent="0.3">
      <c r="K312" s="50"/>
      <c r="L312" s="50"/>
      <c r="O312" s="50"/>
      <c r="P312" s="50"/>
    </row>
    <row r="313" spans="11:16" x14ac:dyDescent="0.3">
      <c r="K313" s="50"/>
      <c r="L313" s="50"/>
      <c r="O313" s="50"/>
      <c r="P313" s="50"/>
    </row>
    <row r="314" spans="11:16" x14ac:dyDescent="0.3">
      <c r="K314" s="50"/>
      <c r="L314" s="50"/>
      <c r="O314" s="50"/>
      <c r="P314" s="50"/>
    </row>
    <row r="315" spans="11:16" x14ac:dyDescent="0.3">
      <c r="K315" s="50"/>
      <c r="L315" s="50"/>
      <c r="O315" s="50"/>
      <c r="P315" s="50"/>
    </row>
    <row r="316" spans="11:16" x14ac:dyDescent="0.3">
      <c r="K316" s="50"/>
      <c r="L316" s="50"/>
      <c r="O316" s="50"/>
      <c r="P316" s="50"/>
    </row>
    <row r="317" spans="11:16" x14ac:dyDescent="0.3">
      <c r="K317" s="50"/>
      <c r="L317" s="50"/>
      <c r="O317" s="50"/>
      <c r="P317" s="50"/>
    </row>
    <row r="318" spans="11:16" x14ac:dyDescent="0.3">
      <c r="K318" s="50"/>
      <c r="L318" s="50"/>
      <c r="O318" s="50"/>
      <c r="P318" s="50"/>
    </row>
    <row r="319" spans="11:16" x14ac:dyDescent="0.3">
      <c r="K319" s="50"/>
      <c r="L319" s="50"/>
      <c r="O319" s="50"/>
      <c r="P319" s="50"/>
    </row>
    <row r="320" spans="11:16" x14ac:dyDescent="0.3">
      <c r="K320" s="50"/>
      <c r="L320" s="50"/>
      <c r="O320" s="50"/>
      <c r="P320" s="50"/>
    </row>
    <row r="321" spans="11:16" x14ac:dyDescent="0.3">
      <c r="K321" s="50"/>
      <c r="L321" s="50"/>
      <c r="O321" s="50"/>
      <c r="P321" s="50"/>
    </row>
    <row r="322" spans="11:16" x14ac:dyDescent="0.3">
      <c r="K322" s="50"/>
      <c r="L322" s="50"/>
      <c r="O322" s="50"/>
      <c r="P322" s="50"/>
    </row>
    <row r="323" spans="11:16" x14ac:dyDescent="0.3">
      <c r="K323" s="50"/>
      <c r="L323" s="50"/>
      <c r="O323" s="50"/>
      <c r="P323" s="50"/>
    </row>
    <row r="324" spans="11:16" x14ac:dyDescent="0.3">
      <c r="K324" s="50"/>
      <c r="L324" s="50"/>
      <c r="O324" s="50"/>
      <c r="P324" s="50"/>
    </row>
    <row r="325" spans="11:16" x14ac:dyDescent="0.3">
      <c r="K325" s="50"/>
      <c r="L325" s="50"/>
      <c r="O325" s="50"/>
      <c r="P325" s="50"/>
    </row>
    <row r="326" spans="11:16" x14ac:dyDescent="0.3">
      <c r="K326" s="50"/>
      <c r="L326" s="50"/>
      <c r="O326" s="50"/>
      <c r="P326" s="50"/>
    </row>
    <row r="327" spans="11:16" x14ac:dyDescent="0.3">
      <c r="K327" s="50"/>
      <c r="L327" s="50"/>
      <c r="O327" s="50"/>
      <c r="P327" s="50"/>
    </row>
    <row r="328" spans="11:16" x14ac:dyDescent="0.3">
      <c r="K328" s="50"/>
      <c r="L328" s="50"/>
      <c r="O328" s="50"/>
      <c r="P328" s="50"/>
    </row>
    <row r="329" spans="11:16" x14ac:dyDescent="0.3">
      <c r="K329" s="50"/>
      <c r="L329" s="50"/>
      <c r="O329" s="50"/>
      <c r="P329" s="50"/>
    </row>
    <row r="330" spans="11:16" x14ac:dyDescent="0.3">
      <c r="K330" s="50"/>
      <c r="L330" s="50"/>
      <c r="O330" s="50"/>
      <c r="P330" s="50"/>
    </row>
    <row r="331" spans="11:16" x14ac:dyDescent="0.3">
      <c r="K331" s="50"/>
      <c r="L331" s="50"/>
      <c r="O331" s="50"/>
      <c r="P331" s="50"/>
    </row>
    <row r="332" spans="11:16" x14ac:dyDescent="0.3">
      <c r="K332" s="50"/>
      <c r="L332" s="50"/>
      <c r="O332" s="50"/>
      <c r="P332" s="50"/>
    </row>
    <row r="333" spans="11:16" x14ac:dyDescent="0.3">
      <c r="K333" s="50"/>
      <c r="L333" s="50"/>
      <c r="O333" s="50"/>
      <c r="P333" s="50"/>
    </row>
    <row r="334" spans="11:16" x14ac:dyDescent="0.3">
      <c r="K334" s="50"/>
      <c r="L334" s="50"/>
      <c r="O334" s="50"/>
      <c r="P334" s="50"/>
    </row>
    <row r="335" spans="11:16" x14ac:dyDescent="0.3">
      <c r="K335" s="50"/>
      <c r="L335" s="50"/>
      <c r="O335" s="50"/>
      <c r="P335" s="50"/>
    </row>
    <row r="336" spans="11:16" x14ac:dyDescent="0.3">
      <c r="K336" s="50"/>
      <c r="L336" s="50"/>
      <c r="O336" s="50"/>
      <c r="P336" s="50"/>
    </row>
    <row r="337" spans="11:16" x14ac:dyDescent="0.3">
      <c r="K337" s="50"/>
      <c r="L337" s="50"/>
      <c r="O337" s="50"/>
      <c r="P337" s="50"/>
    </row>
    <row r="338" spans="11:16" x14ac:dyDescent="0.3">
      <c r="K338" s="50"/>
      <c r="L338" s="50"/>
      <c r="O338" s="50"/>
      <c r="P338" s="50"/>
    </row>
    <row r="339" spans="11:16" x14ac:dyDescent="0.3">
      <c r="K339" s="50"/>
      <c r="L339" s="50"/>
      <c r="O339" s="50"/>
      <c r="P339" s="50"/>
    </row>
    <row r="340" spans="11:16" x14ac:dyDescent="0.3">
      <c r="K340" s="50"/>
      <c r="L340" s="50"/>
      <c r="O340" s="50"/>
      <c r="P340" s="50"/>
    </row>
    <row r="341" spans="11:16" x14ac:dyDescent="0.3">
      <c r="K341" s="50"/>
      <c r="L341" s="50"/>
      <c r="O341" s="50"/>
      <c r="P341" s="50"/>
    </row>
    <row r="342" spans="11:16" x14ac:dyDescent="0.3">
      <c r="K342" s="50"/>
      <c r="L342" s="50"/>
      <c r="O342" s="50"/>
      <c r="P342" s="50"/>
    </row>
    <row r="343" spans="11:16" x14ac:dyDescent="0.3">
      <c r="K343" s="50"/>
      <c r="L343" s="50"/>
      <c r="O343" s="50"/>
      <c r="P343" s="50"/>
    </row>
    <row r="344" spans="11:16" x14ac:dyDescent="0.3">
      <c r="K344" s="50"/>
      <c r="L344" s="50"/>
      <c r="O344" s="50"/>
      <c r="P344" s="50"/>
    </row>
    <row r="345" spans="11:16" x14ac:dyDescent="0.3">
      <c r="K345" s="50"/>
      <c r="L345" s="50"/>
      <c r="O345" s="50"/>
      <c r="P345" s="50"/>
    </row>
    <row r="346" spans="11:16" x14ac:dyDescent="0.3">
      <c r="K346" s="50"/>
      <c r="L346" s="50"/>
      <c r="O346" s="50"/>
      <c r="P346" s="50"/>
    </row>
    <row r="347" spans="11:16" x14ac:dyDescent="0.3">
      <c r="K347" s="50"/>
      <c r="L347" s="50"/>
      <c r="O347" s="50"/>
      <c r="P347" s="50"/>
    </row>
    <row r="348" spans="11:16" x14ac:dyDescent="0.3">
      <c r="K348" s="50"/>
      <c r="L348" s="50"/>
      <c r="O348" s="50"/>
      <c r="P348" s="50"/>
    </row>
    <row r="349" spans="11:16" x14ac:dyDescent="0.3">
      <c r="K349" s="50"/>
      <c r="L349" s="50"/>
      <c r="O349" s="50"/>
      <c r="P349" s="50"/>
    </row>
    <row r="350" spans="11:16" x14ac:dyDescent="0.3">
      <c r="K350" s="50"/>
      <c r="L350" s="50"/>
      <c r="O350" s="50"/>
      <c r="P350" s="50"/>
    </row>
    <row r="351" spans="11:16" x14ac:dyDescent="0.3">
      <c r="K351" s="50"/>
      <c r="L351" s="50"/>
      <c r="O351" s="50"/>
      <c r="P351" s="50"/>
    </row>
    <row r="352" spans="11:16" x14ac:dyDescent="0.3">
      <c r="K352" s="50"/>
      <c r="L352" s="50"/>
      <c r="O352" s="50"/>
      <c r="P352" s="50"/>
    </row>
    <row r="353" spans="11:16" x14ac:dyDescent="0.3">
      <c r="K353" s="50"/>
      <c r="L353" s="50"/>
      <c r="O353" s="50"/>
      <c r="P353" s="50"/>
    </row>
    <row r="354" spans="11:16" x14ac:dyDescent="0.3">
      <c r="K354" s="50"/>
      <c r="L354" s="50"/>
      <c r="O354" s="50"/>
      <c r="P354" s="50"/>
    </row>
    <row r="355" spans="11:16" x14ac:dyDescent="0.3">
      <c r="K355" s="50"/>
      <c r="L355" s="50"/>
      <c r="O355" s="50"/>
      <c r="P355" s="50"/>
    </row>
    <row r="356" spans="11:16" x14ac:dyDescent="0.3">
      <c r="K356" s="50"/>
      <c r="L356" s="50"/>
      <c r="O356" s="50"/>
      <c r="P356" s="50"/>
    </row>
    <row r="357" spans="11:16" x14ac:dyDescent="0.3">
      <c r="K357" s="50"/>
      <c r="L357" s="50"/>
      <c r="O357" s="50"/>
      <c r="P357" s="50"/>
    </row>
    <row r="358" spans="11:16" x14ac:dyDescent="0.3">
      <c r="K358" s="50"/>
      <c r="L358" s="50"/>
      <c r="O358" s="50"/>
      <c r="P358" s="50"/>
    </row>
    <row r="359" spans="11:16" x14ac:dyDescent="0.3">
      <c r="K359" s="50"/>
      <c r="L359" s="50"/>
      <c r="O359" s="50"/>
      <c r="P359" s="50"/>
    </row>
    <row r="360" spans="11:16" x14ac:dyDescent="0.3">
      <c r="K360" s="50"/>
      <c r="L360" s="50"/>
      <c r="O360" s="50"/>
      <c r="P360" s="50"/>
    </row>
    <row r="361" spans="11:16" x14ac:dyDescent="0.3">
      <c r="K361" s="50"/>
      <c r="L361" s="50"/>
      <c r="O361" s="50"/>
      <c r="P361" s="50"/>
    </row>
    <row r="362" spans="11:16" x14ac:dyDescent="0.3">
      <c r="K362" s="50"/>
      <c r="L362" s="50"/>
      <c r="O362" s="50"/>
      <c r="P362" s="50"/>
    </row>
    <row r="363" spans="11:16" x14ac:dyDescent="0.3">
      <c r="K363" s="50"/>
      <c r="L363" s="50"/>
      <c r="O363" s="50"/>
      <c r="P363" s="50"/>
    </row>
    <row r="364" spans="11:16" x14ac:dyDescent="0.3">
      <c r="K364" s="50"/>
      <c r="L364" s="50"/>
      <c r="O364" s="50"/>
      <c r="P364" s="50"/>
    </row>
    <row r="365" spans="11:16" x14ac:dyDescent="0.3">
      <c r="K365" s="50"/>
      <c r="L365" s="50"/>
      <c r="O365" s="50"/>
      <c r="P365" s="50"/>
    </row>
    <row r="366" spans="11:16" x14ac:dyDescent="0.3">
      <c r="K366" s="50"/>
      <c r="L366" s="50"/>
      <c r="O366" s="50"/>
      <c r="P366" s="50"/>
    </row>
    <row r="367" spans="11:16" x14ac:dyDescent="0.3">
      <c r="K367" s="50"/>
      <c r="L367" s="50"/>
      <c r="O367" s="50"/>
      <c r="P367" s="50"/>
    </row>
    <row r="368" spans="11:16" x14ac:dyDescent="0.3">
      <c r="K368" s="50"/>
      <c r="L368" s="50"/>
      <c r="O368" s="50"/>
      <c r="P368" s="50"/>
    </row>
    <row r="369" spans="11:16" x14ac:dyDescent="0.3">
      <c r="K369" s="50"/>
      <c r="L369" s="50"/>
      <c r="O369" s="50"/>
      <c r="P369" s="50"/>
    </row>
    <row r="370" spans="11:16" x14ac:dyDescent="0.3">
      <c r="K370" s="50"/>
      <c r="L370" s="50"/>
      <c r="O370" s="50"/>
      <c r="P370" s="50"/>
    </row>
    <row r="371" spans="11:16" x14ac:dyDescent="0.3">
      <c r="K371" s="50"/>
      <c r="L371" s="50"/>
      <c r="O371" s="50"/>
      <c r="P371" s="50"/>
    </row>
    <row r="372" spans="11:16" x14ac:dyDescent="0.3">
      <c r="K372" s="50"/>
      <c r="L372" s="50"/>
      <c r="O372" s="50"/>
      <c r="P372" s="50"/>
    </row>
    <row r="373" spans="11:16" x14ac:dyDescent="0.3">
      <c r="K373" s="50"/>
      <c r="L373" s="50"/>
      <c r="O373" s="50"/>
      <c r="P373" s="50"/>
    </row>
    <row r="374" spans="11:16" x14ac:dyDescent="0.3">
      <c r="K374" s="50"/>
      <c r="L374" s="50"/>
      <c r="O374" s="50"/>
      <c r="P374" s="50"/>
    </row>
    <row r="375" spans="11:16" x14ac:dyDescent="0.3">
      <c r="K375" s="50"/>
      <c r="L375" s="50"/>
      <c r="O375" s="50"/>
      <c r="P375" s="50"/>
    </row>
    <row r="376" spans="11:16" x14ac:dyDescent="0.3">
      <c r="K376" s="50"/>
      <c r="L376" s="50"/>
      <c r="O376" s="50"/>
      <c r="P376" s="50"/>
    </row>
    <row r="377" spans="11:16" x14ac:dyDescent="0.3">
      <c r="K377" s="50"/>
      <c r="L377" s="50"/>
      <c r="O377" s="50"/>
      <c r="P377" s="50"/>
    </row>
    <row r="378" spans="11:16" x14ac:dyDescent="0.3">
      <c r="K378" s="50"/>
      <c r="L378" s="50"/>
      <c r="O378" s="50"/>
      <c r="P378" s="50"/>
    </row>
    <row r="379" spans="11:16" x14ac:dyDescent="0.3">
      <c r="K379" s="50"/>
      <c r="L379" s="50"/>
      <c r="O379" s="50"/>
      <c r="P379" s="50"/>
    </row>
    <row r="380" spans="11:16" x14ac:dyDescent="0.3">
      <c r="K380" s="50"/>
      <c r="L380" s="50"/>
      <c r="O380" s="50"/>
      <c r="P380" s="50"/>
    </row>
    <row r="381" spans="11:16" x14ac:dyDescent="0.3">
      <c r="K381" s="50"/>
      <c r="L381" s="50"/>
      <c r="O381" s="50"/>
      <c r="P381" s="50"/>
    </row>
    <row r="382" spans="11:16" x14ac:dyDescent="0.3">
      <c r="K382" s="50"/>
      <c r="L382" s="50"/>
      <c r="O382" s="50"/>
      <c r="P382" s="50"/>
    </row>
    <row r="383" spans="11:16" x14ac:dyDescent="0.3">
      <c r="K383" s="50"/>
      <c r="L383" s="50"/>
      <c r="O383" s="50"/>
      <c r="P383" s="50"/>
    </row>
    <row r="384" spans="11:16" x14ac:dyDescent="0.3">
      <c r="K384" s="50"/>
      <c r="L384" s="50"/>
      <c r="O384" s="50"/>
      <c r="P384" s="50"/>
    </row>
    <row r="385" spans="11:16" x14ac:dyDescent="0.3">
      <c r="K385" s="50"/>
      <c r="L385" s="50"/>
      <c r="O385" s="50"/>
      <c r="P385" s="50"/>
    </row>
    <row r="386" spans="11:16" x14ac:dyDescent="0.3">
      <c r="K386" s="50"/>
      <c r="L386" s="50"/>
      <c r="O386" s="50"/>
      <c r="P386" s="50"/>
    </row>
    <row r="387" spans="11:16" x14ac:dyDescent="0.3">
      <c r="K387" s="50"/>
      <c r="L387" s="50"/>
      <c r="O387" s="50"/>
      <c r="P387" s="50"/>
    </row>
    <row r="388" spans="11:16" x14ac:dyDescent="0.3">
      <c r="K388" s="50"/>
      <c r="L388" s="50"/>
      <c r="O388" s="50"/>
      <c r="P388" s="50"/>
    </row>
    <row r="389" spans="11:16" x14ac:dyDescent="0.3">
      <c r="K389" s="50"/>
      <c r="L389" s="50"/>
      <c r="O389" s="50"/>
      <c r="P389" s="50"/>
    </row>
    <row r="390" spans="11:16" x14ac:dyDescent="0.3">
      <c r="K390" s="50"/>
      <c r="L390" s="50"/>
      <c r="O390" s="50"/>
      <c r="P390" s="50"/>
    </row>
    <row r="391" spans="11:16" x14ac:dyDescent="0.3">
      <c r="K391" s="50"/>
      <c r="L391" s="50"/>
      <c r="O391" s="50"/>
      <c r="P391" s="50"/>
    </row>
    <row r="392" spans="11:16" x14ac:dyDescent="0.3">
      <c r="K392" s="50"/>
      <c r="L392" s="50"/>
      <c r="O392" s="50"/>
      <c r="P392" s="50"/>
    </row>
    <row r="393" spans="11:16" x14ac:dyDescent="0.3">
      <c r="K393" s="50"/>
      <c r="L393" s="50"/>
      <c r="O393" s="50"/>
      <c r="P393" s="50"/>
    </row>
    <row r="394" spans="11:16" x14ac:dyDescent="0.3">
      <c r="K394" s="50"/>
      <c r="L394" s="50"/>
      <c r="O394" s="50"/>
      <c r="P394" s="50"/>
    </row>
    <row r="395" spans="11:16" x14ac:dyDescent="0.3">
      <c r="K395" s="50"/>
      <c r="L395" s="50"/>
      <c r="O395" s="50"/>
      <c r="P395" s="50"/>
    </row>
    <row r="396" spans="11:16" x14ac:dyDescent="0.3">
      <c r="K396" s="50"/>
      <c r="L396" s="50"/>
      <c r="O396" s="50"/>
      <c r="P396" s="50"/>
    </row>
    <row r="397" spans="11:16" x14ac:dyDescent="0.3">
      <c r="K397" s="50"/>
      <c r="L397" s="50"/>
      <c r="O397" s="50"/>
      <c r="P397" s="50"/>
    </row>
    <row r="398" spans="11:16" x14ac:dyDescent="0.3">
      <c r="K398" s="50"/>
      <c r="L398" s="50"/>
      <c r="O398" s="50"/>
      <c r="P398" s="50"/>
    </row>
    <row r="399" spans="11:16" x14ac:dyDescent="0.3">
      <c r="K399" s="50"/>
      <c r="L399" s="50"/>
      <c r="O399" s="50"/>
      <c r="P399" s="50"/>
    </row>
    <row r="400" spans="11:16" x14ac:dyDescent="0.3">
      <c r="K400" s="50"/>
      <c r="L400" s="50"/>
      <c r="O400" s="50"/>
      <c r="P400" s="50"/>
    </row>
    <row r="401" spans="11:16" x14ac:dyDescent="0.3">
      <c r="K401" s="50"/>
      <c r="L401" s="50"/>
      <c r="O401" s="50"/>
      <c r="P401" s="50"/>
    </row>
    <row r="402" spans="11:16" x14ac:dyDescent="0.3">
      <c r="K402" s="50"/>
      <c r="L402" s="50"/>
      <c r="O402" s="50"/>
      <c r="P402" s="50"/>
    </row>
    <row r="403" spans="11:16" x14ac:dyDescent="0.3">
      <c r="K403" s="50"/>
      <c r="L403" s="50"/>
      <c r="O403" s="50"/>
      <c r="P403" s="50"/>
    </row>
    <row r="404" spans="11:16" x14ac:dyDescent="0.3">
      <c r="K404" s="50"/>
      <c r="L404" s="50"/>
      <c r="O404" s="50"/>
      <c r="P404" s="50"/>
    </row>
    <row r="405" spans="11:16" x14ac:dyDescent="0.3">
      <c r="K405" s="50"/>
      <c r="L405" s="50"/>
      <c r="O405" s="50"/>
      <c r="P405" s="50"/>
    </row>
    <row r="406" spans="11:16" x14ac:dyDescent="0.3">
      <c r="K406" s="50"/>
      <c r="L406" s="50"/>
      <c r="O406" s="50"/>
      <c r="P406" s="50"/>
    </row>
    <row r="407" spans="11:16" x14ac:dyDescent="0.3">
      <c r="K407" s="50"/>
      <c r="L407" s="50"/>
      <c r="O407" s="50"/>
      <c r="P407" s="50"/>
    </row>
    <row r="408" spans="11:16" x14ac:dyDescent="0.3">
      <c r="K408" s="50"/>
      <c r="L408" s="50"/>
      <c r="O408" s="50"/>
      <c r="P408" s="50"/>
    </row>
    <row r="409" spans="11:16" x14ac:dyDescent="0.3">
      <c r="K409" s="50"/>
      <c r="L409" s="50"/>
      <c r="O409" s="50"/>
      <c r="P409" s="50"/>
    </row>
    <row r="410" spans="11:16" x14ac:dyDescent="0.3">
      <c r="K410" s="50"/>
      <c r="L410" s="50"/>
      <c r="O410" s="50"/>
      <c r="P410" s="50"/>
    </row>
    <row r="411" spans="11:16" x14ac:dyDescent="0.3">
      <c r="K411" s="50"/>
      <c r="L411" s="50"/>
      <c r="O411" s="50"/>
      <c r="P411" s="50"/>
    </row>
    <row r="412" spans="11:16" x14ac:dyDescent="0.3">
      <c r="K412" s="50"/>
      <c r="L412" s="50"/>
      <c r="O412" s="50"/>
      <c r="P412" s="50"/>
    </row>
    <row r="413" spans="11:16" x14ac:dyDescent="0.3">
      <c r="K413" s="50"/>
      <c r="L413" s="50"/>
      <c r="O413" s="50"/>
      <c r="P413" s="50"/>
    </row>
    <row r="414" spans="11:16" x14ac:dyDescent="0.3">
      <c r="K414" s="50"/>
      <c r="L414" s="50"/>
      <c r="O414" s="50"/>
      <c r="P414" s="50"/>
    </row>
    <row r="415" spans="11:16" x14ac:dyDescent="0.3">
      <c r="K415" s="50"/>
      <c r="L415" s="50"/>
      <c r="O415" s="50"/>
      <c r="P415" s="50"/>
    </row>
    <row r="416" spans="11:16" x14ac:dyDescent="0.3">
      <c r="K416" s="50"/>
      <c r="L416" s="50"/>
      <c r="O416" s="50"/>
      <c r="P416" s="50"/>
    </row>
    <row r="417" spans="11:16" x14ac:dyDescent="0.3">
      <c r="K417" s="50"/>
      <c r="L417" s="50"/>
      <c r="O417" s="50"/>
      <c r="P417" s="50"/>
    </row>
    <row r="418" spans="11:16" x14ac:dyDescent="0.3">
      <c r="K418" s="50"/>
      <c r="L418" s="50"/>
      <c r="O418" s="50"/>
      <c r="P418" s="50"/>
    </row>
    <row r="419" spans="11:16" x14ac:dyDescent="0.3">
      <c r="K419" s="50"/>
      <c r="L419" s="50"/>
      <c r="O419" s="50"/>
      <c r="P419" s="50"/>
    </row>
    <row r="420" spans="11:16" x14ac:dyDescent="0.3">
      <c r="K420" s="50"/>
      <c r="L420" s="50"/>
      <c r="O420" s="50"/>
      <c r="P420" s="50"/>
    </row>
    <row r="421" spans="11:16" x14ac:dyDescent="0.3">
      <c r="K421" s="50"/>
      <c r="L421" s="50"/>
      <c r="O421" s="50"/>
      <c r="P421" s="50"/>
    </row>
    <row r="422" spans="11:16" x14ac:dyDescent="0.3">
      <c r="K422" s="50"/>
      <c r="L422" s="50"/>
      <c r="O422" s="50"/>
      <c r="P422" s="50"/>
    </row>
    <row r="423" spans="11:16" x14ac:dyDescent="0.3">
      <c r="K423" s="50"/>
      <c r="L423" s="50"/>
      <c r="O423" s="50"/>
      <c r="P423" s="50"/>
    </row>
    <row r="424" spans="11:16" x14ac:dyDescent="0.3">
      <c r="K424" s="50"/>
      <c r="L424" s="50"/>
      <c r="O424" s="50"/>
      <c r="P424" s="50"/>
    </row>
    <row r="425" spans="11:16" x14ac:dyDescent="0.3">
      <c r="K425" s="50"/>
      <c r="L425" s="50"/>
      <c r="O425" s="50"/>
      <c r="P425" s="50"/>
    </row>
    <row r="426" spans="11:16" x14ac:dyDescent="0.3">
      <c r="K426" s="50"/>
      <c r="L426" s="50"/>
      <c r="O426" s="50"/>
      <c r="P426" s="50"/>
    </row>
    <row r="427" spans="11:16" x14ac:dyDescent="0.3">
      <c r="K427" s="50"/>
      <c r="L427" s="50"/>
      <c r="O427" s="50"/>
      <c r="P427" s="50"/>
    </row>
    <row r="428" spans="11:16" x14ac:dyDescent="0.3">
      <c r="K428" s="50"/>
      <c r="L428" s="50"/>
      <c r="O428" s="50"/>
      <c r="P428" s="50"/>
    </row>
    <row r="429" spans="11:16" x14ac:dyDescent="0.3">
      <c r="K429" s="50"/>
      <c r="L429" s="50"/>
      <c r="O429" s="50"/>
      <c r="P429" s="50"/>
    </row>
    <row r="430" spans="11:16" x14ac:dyDescent="0.3">
      <c r="K430" s="50"/>
      <c r="L430" s="50"/>
      <c r="O430" s="50"/>
      <c r="P430" s="50"/>
    </row>
    <row r="431" spans="11:16" x14ac:dyDescent="0.3">
      <c r="K431" s="50"/>
      <c r="L431" s="50"/>
      <c r="O431" s="50"/>
      <c r="P431" s="50"/>
    </row>
    <row r="432" spans="11:16" x14ac:dyDescent="0.3">
      <c r="K432" s="50"/>
      <c r="L432" s="50"/>
      <c r="O432" s="50"/>
      <c r="P432" s="50"/>
    </row>
    <row r="433" spans="11:16" x14ac:dyDescent="0.3">
      <c r="K433" s="50"/>
      <c r="L433" s="50"/>
      <c r="O433" s="50"/>
      <c r="P433" s="50"/>
    </row>
    <row r="434" spans="11:16" x14ac:dyDescent="0.3">
      <c r="K434" s="50"/>
      <c r="L434" s="50"/>
      <c r="O434" s="50"/>
      <c r="P434" s="50"/>
    </row>
    <row r="435" spans="11:16" x14ac:dyDescent="0.3">
      <c r="K435" s="50"/>
      <c r="L435" s="50"/>
      <c r="O435" s="50"/>
      <c r="P435" s="50"/>
    </row>
    <row r="436" spans="11:16" x14ac:dyDescent="0.3">
      <c r="K436" s="50"/>
      <c r="L436" s="50"/>
      <c r="O436" s="50"/>
      <c r="P436" s="50"/>
    </row>
    <row r="437" spans="11:16" x14ac:dyDescent="0.3">
      <c r="K437" s="50"/>
      <c r="L437" s="50"/>
      <c r="O437" s="50"/>
      <c r="P437" s="50"/>
    </row>
    <row r="438" spans="11:16" x14ac:dyDescent="0.3">
      <c r="K438" s="50"/>
      <c r="L438" s="50"/>
      <c r="O438" s="50"/>
      <c r="P438" s="50"/>
    </row>
    <row r="439" spans="11:16" x14ac:dyDescent="0.3">
      <c r="K439" s="50"/>
      <c r="L439" s="50"/>
      <c r="O439" s="50"/>
      <c r="P439" s="50"/>
    </row>
    <row r="440" spans="11:16" x14ac:dyDescent="0.3">
      <c r="K440" s="50"/>
      <c r="L440" s="50"/>
      <c r="O440" s="50"/>
      <c r="P440" s="50"/>
    </row>
    <row r="441" spans="11:16" x14ac:dyDescent="0.3">
      <c r="K441" s="50"/>
      <c r="L441" s="50"/>
      <c r="O441" s="50"/>
      <c r="P441" s="50"/>
    </row>
    <row r="442" spans="11:16" x14ac:dyDescent="0.3">
      <c r="K442" s="50"/>
      <c r="L442" s="50"/>
      <c r="O442" s="50"/>
      <c r="P442" s="50"/>
    </row>
    <row r="443" spans="11:16" x14ac:dyDescent="0.3">
      <c r="K443" s="50"/>
      <c r="L443" s="50"/>
      <c r="O443" s="50"/>
      <c r="P443" s="50"/>
    </row>
    <row r="444" spans="11:16" x14ac:dyDescent="0.3">
      <c r="K444" s="50"/>
      <c r="L444" s="50"/>
      <c r="O444" s="50"/>
      <c r="P444" s="50"/>
    </row>
    <row r="445" spans="11:16" x14ac:dyDescent="0.3">
      <c r="K445" s="50"/>
      <c r="L445" s="50"/>
      <c r="O445" s="50"/>
      <c r="P445" s="50"/>
    </row>
    <row r="446" spans="11:16" x14ac:dyDescent="0.3">
      <c r="K446" s="50"/>
      <c r="L446" s="50"/>
      <c r="O446" s="50"/>
      <c r="P446" s="50"/>
    </row>
    <row r="447" spans="11:16" x14ac:dyDescent="0.3">
      <c r="K447" s="50"/>
      <c r="L447" s="50"/>
      <c r="O447" s="50"/>
      <c r="P447" s="50"/>
    </row>
    <row r="448" spans="11:16" x14ac:dyDescent="0.3">
      <c r="K448" s="50"/>
      <c r="L448" s="50"/>
      <c r="O448" s="50"/>
      <c r="P448" s="50"/>
    </row>
    <row r="449" spans="11:16" x14ac:dyDescent="0.3">
      <c r="K449" s="50"/>
      <c r="L449" s="50"/>
      <c r="O449" s="50"/>
      <c r="P449" s="50"/>
    </row>
    <row r="450" spans="11:16" x14ac:dyDescent="0.3">
      <c r="K450" s="50"/>
      <c r="L450" s="50"/>
      <c r="O450" s="50"/>
      <c r="P450" s="50"/>
    </row>
    <row r="451" spans="11:16" x14ac:dyDescent="0.3">
      <c r="K451" s="50"/>
      <c r="L451" s="50"/>
      <c r="O451" s="50"/>
      <c r="P451" s="50"/>
    </row>
    <row r="452" spans="11:16" x14ac:dyDescent="0.3">
      <c r="K452" s="50"/>
      <c r="L452" s="50"/>
      <c r="O452" s="50"/>
      <c r="P452" s="50"/>
    </row>
    <row r="453" spans="11:16" x14ac:dyDescent="0.3">
      <c r="K453" s="50"/>
      <c r="L453" s="50"/>
      <c r="O453" s="50"/>
      <c r="P453" s="50"/>
    </row>
    <row r="454" spans="11:16" x14ac:dyDescent="0.3">
      <c r="K454" s="50"/>
      <c r="L454" s="50"/>
      <c r="O454" s="50"/>
      <c r="P454" s="50"/>
    </row>
    <row r="455" spans="11:16" x14ac:dyDescent="0.3">
      <c r="K455" s="50"/>
      <c r="L455" s="50"/>
      <c r="O455" s="50"/>
      <c r="P455" s="50"/>
    </row>
    <row r="456" spans="11:16" x14ac:dyDescent="0.3">
      <c r="K456" s="50"/>
      <c r="L456" s="50"/>
      <c r="O456" s="50"/>
      <c r="P456" s="50"/>
    </row>
    <row r="457" spans="11:16" x14ac:dyDescent="0.3">
      <c r="K457" s="50"/>
      <c r="L457" s="50"/>
      <c r="O457" s="50"/>
      <c r="P457" s="50"/>
    </row>
    <row r="458" spans="11:16" x14ac:dyDescent="0.3">
      <c r="K458" s="50"/>
      <c r="L458" s="50"/>
      <c r="O458" s="50"/>
      <c r="P458" s="50"/>
    </row>
    <row r="459" spans="11:16" x14ac:dyDescent="0.3">
      <c r="K459" s="50"/>
      <c r="L459" s="50"/>
      <c r="O459" s="50"/>
      <c r="P459" s="50"/>
    </row>
    <row r="460" spans="11:16" x14ac:dyDescent="0.3">
      <c r="K460" s="50"/>
      <c r="L460" s="50"/>
      <c r="O460" s="50"/>
      <c r="P460" s="50"/>
    </row>
    <row r="461" spans="11:16" x14ac:dyDescent="0.3">
      <c r="K461" s="50"/>
      <c r="L461" s="50"/>
      <c r="O461" s="50"/>
      <c r="P461" s="50"/>
    </row>
    <row r="462" spans="11:16" x14ac:dyDescent="0.3">
      <c r="K462" s="50"/>
      <c r="L462" s="50"/>
      <c r="O462" s="50"/>
      <c r="P462" s="50"/>
    </row>
    <row r="463" spans="11:16" x14ac:dyDescent="0.3">
      <c r="K463" s="50"/>
      <c r="L463" s="50"/>
      <c r="O463" s="50"/>
      <c r="P463" s="50"/>
    </row>
    <row r="464" spans="11:16" x14ac:dyDescent="0.3">
      <c r="K464" s="50"/>
      <c r="L464" s="50"/>
      <c r="O464" s="50"/>
      <c r="P464" s="50"/>
    </row>
    <row r="465" spans="11:16" x14ac:dyDescent="0.3">
      <c r="K465" s="50"/>
      <c r="L465" s="50"/>
      <c r="O465" s="50"/>
      <c r="P465" s="50"/>
    </row>
    <row r="466" spans="11:16" x14ac:dyDescent="0.3">
      <c r="K466" s="50"/>
      <c r="L466" s="50"/>
      <c r="O466" s="50"/>
      <c r="P466" s="50"/>
    </row>
    <row r="467" spans="11:16" x14ac:dyDescent="0.3">
      <c r="K467" s="50"/>
      <c r="L467" s="50"/>
      <c r="O467" s="50"/>
      <c r="P467" s="50"/>
    </row>
    <row r="468" spans="11:16" x14ac:dyDescent="0.3">
      <c r="K468" s="50"/>
      <c r="L468" s="50"/>
      <c r="O468" s="50"/>
      <c r="P468" s="50"/>
    </row>
    <row r="469" spans="11:16" x14ac:dyDescent="0.3">
      <c r="K469" s="50"/>
      <c r="L469" s="50"/>
      <c r="O469" s="50"/>
      <c r="P469" s="50"/>
    </row>
    <row r="470" spans="11:16" x14ac:dyDescent="0.3">
      <c r="K470" s="50"/>
      <c r="L470" s="50"/>
      <c r="O470" s="50"/>
      <c r="P470" s="50"/>
    </row>
    <row r="471" spans="11:16" x14ac:dyDescent="0.3">
      <c r="K471" s="50"/>
      <c r="L471" s="50"/>
      <c r="O471" s="50"/>
      <c r="P471" s="50"/>
    </row>
    <row r="472" spans="11:16" x14ac:dyDescent="0.3">
      <c r="K472" s="50"/>
      <c r="L472" s="50"/>
      <c r="O472" s="50"/>
      <c r="P472" s="50"/>
    </row>
    <row r="473" spans="11:16" x14ac:dyDescent="0.3">
      <c r="K473" s="50"/>
      <c r="L473" s="50"/>
      <c r="O473" s="50"/>
      <c r="P473" s="50"/>
    </row>
    <row r="474" spans="11:16" x14ac:dyDescent="0.3">
      <c r="K474" s="50"/>
      <c r="L474" s="50"/>
      <c r="O474" s="50"/>
      <c r="P474" s="50"/>
    </row>
    <row r="475" spans="11:16" x14ac:dyDescent="0.3">
      <c r="K475" s="50"/>
      <c r="L475" s="50"/>
      <c r="O475" s="50"/>
      <c r="P475" s="50"/>
    </row>
    <row r="476" spans="11:16" x14ac:dyDescent="0.3">
      <c r="K476" s="50"/>
      <c r="L476" s="50"/>
      <c r="O476" s="50"/>
      <c r="P476" s="50"/>
    </row>
    <row r="477" spans="11:16" x14ac:dyDescent="0.3">
      <c r="K477" s="50"/>
      <c r="L477" s="50"/>
      <c r="O477" s="50"/>
      <c r="P477" s="50"/>
    </row>
    <row r="478" spans="11:16" x14ac:dyDescent="0.3">
      <c r="K478" s="50"/>
      <c r="L478" s="50"/>
      <c r="O478" s="50"/>
      <c r="P478" s="50"/>
    </row>
    <row r="479" spans="11:16" x14ac:dyDescent="0.3">
      <c r="K479" s="50"/>
      <c r="L479" s="50"/>
      <c r="O479" s="50"/>
      <c r="P479" s="50"/>
    </row>
    <row r="480" spans="11:16" x14ac:dyDescent="0.3">
      <c r="K480" s="50"/>
      <c r="L480" s="50"/>
      <c r="O480" s="50"/>
      <c r="P480" s="50"/>
    </row>
    <row r="481" spans="11:16" x14ac:dyDescent="0.3">
      <c r="K481" s="50"/>
      <c r="L481" s="50"/>
      <c r="O481" s="50"/>
      <c r="P481" s="50"/>
    </row>
    <row r="482" spans="11:16" x14ac:dyDescent="0.3">
      <c r="K482" s="50"/>
      <c r="L482" s="50"/>
      <c r="O482" s="50"/>
      <c r="P482" s="50"/>
    </row>
    <row r="483" spans="11:16" x14ac:dyDescent="0.3">
      <c r="K483" s="50"/>
      <c r="L483" s="50"/>
      <c r="O483" s="50"/>
      <c r="P483" s="50"/>
    </row>
    <row r="484" spans="11:16" x14ac:dyDescent="0.3">
      <c r="K484" s="50"/>
      <c r="L484" s="50"/>
      <c r="O484" s="50"/>
      <c r="P484" s="50"/>
    </row>
    <row r="485" spans="11:16" x14ac:dyDescent="0.3">
      <c r="K485" s="50"/>
      <c r="L485" s="50"/>
      <c r="O485" s="50"/>
      <c r="P485" s="50"/>
    </row>
    <row r="486" spans="11:16" x14ac:dyDescent="0.3">
      <c r="K486" s="50"/>
      <c r="L486" s="50"/>
      <c r="O486" s="50"/>
      <c r="P486" s="50"/>
    </row>
    <row r="487" spans="11:16" x14ac:dyDescent="0.3">
      <c r="K487" s="50"/>
      <c r="L487" s="50"/>
      <c r="O487" s="50"/>
      <c r="P487" s="50"/>
    </row>
    <row r="488" spans="11:16" x14ac:dyDescent="0.3">
      <c r="K488" s="50"/>
      <c r="L488" s="50"/>
      <c r="O488" s="50"/>
      <c r="P488" s="50"/>
    </row>
    <row r="489" spans="11:16" x14ac:dyDescent="0.3">
      <c r="K489" s="50"/>
      <c r="L489" s="50"/>
      <c r="O489" s="50"/>
      <c r="P489" s="50"/>
    </row>
    <row r="490" spans="11:16" x14ac:dyDescent="0.3">
      <c r="K490" s="50"/>
      <c r="L490" s="50"/>
      <c r="O490" s="50"/>
      <c r="P490" s="50"/>
    </row>
    <row r="491" spans="11:16" x14ac:dyDescent="0.3">
      <c r="K491" s="50"/>
      <c r="L491" s="50"/>
      <c r="O491" s="50"/>
      <c r="P491" s="50"/>
    </row>
    <row r="492" spans="11:16" x14ac:dyDescent="0.3">
      <c r="K492" s="50"/>
      <c r="L492" s="50"/>
      <c r="O492" s="50"/>
      <c r="P492" s="50"/>
    </row>
    <row r="493" spans="11:16" x14ac:dyDescent="0.3">
      <c r="K493" s="50"/>
      <c r="L493" s="50"/>
      <c r="O493" s="50"/>
      <c r="P493" s="50"/>
    </row>
    <row r="494" spans="11:16" x14ac:dyDescent="0.3">
      <c r="K494" s="50"/>
      <c r="L494" s="50"/>
      <c r="O494" s="50"/>
      <c r="P494" s="50"/>
    </row>
    <row r="495" spans="11:16" x14ac:dyDescent="0.3">
      <c r="K495" s="50"/>
      <c r="L495" s="50"/>
      <c r="O495" s="50"/>
      <c r="P495" s="50"/>
    </row>
    <row r="496" spans="11:16" x14ac:dyDescent="0.3">
      <c r="K496" s="50"/>
      <c r="L496" s="50"/>
      <c r="O496" s="50"/>
      <c r="P496" s="50"/>
    </row>
    <row r="497" spans="11:16" x14ac:dyDescent="0.3">
      <c r="K497" s="50"/>
      <c r="L497" s="50"/>
      <c r="O497" s="50"/>
      <c r="P497" s="50"/>
    </row>
    <row r="498" spans="11:16" x14ac:dyDescent="0.3">
      <c r="K498" s="50"/>
      <c r="L498" s="50"/>
      <c r="O498" s="50"/>
      <c r="P498" s="50"/>
    </row>
    <row r="499" spans="11:16" x14ac:dyDescent="0.3">
      <c r="K499" s="50"/>
      <c r="L499" s="50"/>
      <c r="O499" s="50"/>
      <c r="P499" s="50"/>
    </row>
    <row r="500" spans="11:16" x14ac:dyDescent="0.3">
      <c r="K500" s="50"/>
      <c r="L500" s="50"/>
      <c r="O500" s="50"/>
      <c r="P500" s="50"/>
    </row>
    <row r="501" spans="11:16" x14ac:dyDescent="0.3">
      <c r="K501" s="50"/>
      <c r="L501" s="50"/>
      <c r="O501" s="50"/>
      <c r="P501" s="50"/>
    </row>
    <row r="502" spans="11:16" x14ac:dyDescent="0.3">
      <c r="K502" s="50"/>
      <c r="L502" s="50"/>
      <c r="O502" s="50"/>
      <c r="P502" s="50"/>
    </row>
    <row r="503" spans="11:16" x14ac:dyDescent="0.3">
      <c r="K503" s="50"/>
      <c r="L503" s="50"/>
      <c r="O503" s="50"/>
      <c r="P503" s="50"/>
    </row>
    <row r="504" spans="11:16" x14ac:dyDescent="0.3">
      <c r="K504" s="50"/>
      <c r="L504" s="50"/>
      <c r="O504" s="50"/>
      <c r="P504" s="50"/>
    </row>
    <row r="505" spans="11:16" x14ac:dyDescent="0.3">
      <c r="K505" s="50"/>
      <c r="L505" s="50"/>
      <c r="O505" s="50"/>
      <c r="P505" s="50"/>
    </row>
    <row r="506" spans="11:16" x14ac:dyDescent="0.3">
      <c r="K506" s="50"/>
      <c r="L506" s="50"/>
      <c r="O506" s="50"/>
      <c r="P506" s="50"/>
    </row>
    <row r="507" spans="11:16" x14ac:dyDescent="0.3">
      <c r="K507" s="50"/>
      <c r="L507" s="50"/>
      <c r="O507" s="50"/>
      <c r="P507" s="50"/>
    </row>
    <row r="508" spans="11:16" x14ac:dyDescent="0.3">
      <c r="K508" s="50"/>
      <c r="L508" s="50"/>
      <c r="O508" s="50"/>
      <c r="P508" s="50"/>
    </row>
    <row r="509" spans="11:16" x14ac:dyDescent="0.3">
      <c r="K509" s="50"/>
      <c r="L509" s="50"/>
      <c r="O509" s="50"/>
      <c r="P509" s="50"/>
    </row>
    <row r="510" spans="11:16" x14ac:dyDescent="0.3">
      <c r="K510" s="50"/>
      <c r="L510" s="50"/>
      <c r="O510" s="50"/>
      <c r="P510" s="50"/>
    </row>
    <row r="511" spans="11:16" x14ac:dyDescent="0.3">
      <c r="K511" s="50"/>
      <c r="L511" s="50"/>
      <c r="O511" s="50"/>
      <c r="P511" s="50"/>
    </row>
    <row r="512" spans="11:16" x14ac:dyDescent="0.3">
      <c r="K512" s="50"/>
      <c r="L512" s="50"/>
      <c r="O512" s="50"/>
      <c r="P512" s="50"/>
    </row>
    <row r="513" spans="11:16" x14ac:dyDescent="0.3">
      <c r="K513" s="50"/>
      <c r="L513" s="50"/>
      <c r="O513" s="50"/>
      <c r="P513" s="50"/>
    </row>
    <row r="514" spans="11:16" x14ac:dyDescent="0.3">
      <c r="K514" s="50"/>
      <c r="L514" s="50"/>
      <c r="O514" s="50"/>
      <c r="P514" s="50"/>
    </row>
    <row r="515" spans="11:16" x14ac:dyDescent="0.3">
      <c r="K515" s="50"/>
      <c r="L515" s="50"/>
      <c r="O515" s="50"/>
      <c r="P515" s="50"/>
    </row>
    <row r="516" spans="11:16" x14ac:dyDescent="0.3">
      <c r="K516" s="50"/>
      <c r="L516" s="50"/>
      <c r="O516" s="50"/>
      <c r="P516" s="50"/>
    </row>
    <row r="517" spans="11:16" x14ac:dyDescent="0.3">
      <c r="K517" s="50"/>
      <c r="L517" s="50"/>
      <c r="O517" s="50"/>
      <c r="P517" s="50"/>
    </row>
    <row r="518" spans="11:16" x14ac:dyDescent="0.3">
      <c r="K518" s="50"/>
      <c r="L518" s="50"/>
      <c r="O518" s="50"/>
      <c r="P518" s="50"/>
    </row>
    <row r="519" spans="11:16" x14ac:dyDescent="0.3">
      <c r="K519" s="50"/>
      <c r="L519" s="50"/>
      <c r="O519" s="50"/>
      <c r="P519" s="50"/>
    </row>
    <row r="520" spans="11:16" x14ac:dyDescent="0.3">
      <c r="K520" s="50"/>
      <c r="L520" s="50"/>
      <c r="O520" s="50"/>
      <c r="P520" s="50"/>
    </row>
    <row r="521" spans="11:16" x14ac:dyDescent="0.3">
      <c r="K521" s="50"/>
      <c r="L521" s="50"/>
      <c r="O521" s="50"/>
      <c r="P521" s="50"/>
    </row>
    <row r="522" spans="11:16" x14ac:dyDescent="0.3">
      <c r="K522" s="50"/>
      <c r="L522" s="50"/>
      <c r="O522" s="50"/>
      <c r="P522" s="50"/>
    </row>
    <row r="523" spans="11:16" x14ac:dyDescent="0.3">
      <c r="K523" s="50"/>
      <c r="L523" s="50"/>
      <c r="O523" s="50"/>
      <c r="P523" s="50"/>
    </row>
    <row r="524" spans="11:16" x14ac:dyDescent="0.3">
      <c r="K524" s="50"/>
      <c r="L524" s="50"/>
      <c r="O524" s="50"/>
      <c r="P524" s="50"/>
    </row>
    <row r="525" spans="11:16" x14ac:dyDescent="0.3">
      <c r="K525" s="50"/>
      <c r="L525" s="50"/>
      <c r="O525" s="50"/>
      <c r="P525" s="50"/>
    </row>
    <row r="526" spans="11:16" x14ac:dyDescent="0.3">
      <c r="K526" s="50"/>
      <c r="L526" s="50"/>
      <c r="O526" s="50"/>
      <c r="P526" s="50"/>
    </row>
    <row r="527" spans="11:16" x14ac:dyDescent="0.3">
      <c r="K527" s="50"/>
      <c r="L527" s="50"/>
      <c r="O527" s="50"/>
      <c r="P527" s="50"/>
    </row>
    <row r="528" spans="11:16" x14ac:dyDescent="0.3">
      <c r="K528" s="50"/>
      <c r="L528" s="50"/>
      <c r="O528" s="50"/>
      <c r="P528" s="50"/>
    </row>
    <row r="529" spans="11:16" x14ac:dyDescent="0.3">
      <c r="K529" s="50"/>
      <c r="L529" s="50"/>
      <c r="O529" s="50"/>
      <c r="P529" s="50"/>
    </row>
    <row r="530" spans="11:16" x14ac:dyDescent="0.3">
      <c r="K530" s="50"/>
      <c r="L530" s="50"/>
      <c r="O530" s="50"/>
      <c r="P530" s="50"/>
    </row>
    <row r="531" spans="11:16" x14ac:dyDescent="0.3">
      <c r="K531" s="50"/>
      <c r="L531" s="50"/>
      <c r="O531" s="50"/>
      <c r="P531" s="50"/>
    </row>
    <row r="532" spans="11:16" x14ac:dyDescent="0.3">
      <c r="K532" s="50"/>
      <c r="L532" s="50"/>
      <c r="O532" s="50"/>
      <c r="P532" s="50"/>
    </row>
    <row r="533" spans="11:16" x14ac:dyDescent="0.3">
      <c r="K533" s="50"/>
      <c r="L533" s="50"/>
      <c r="O533" s="50"/>
      <c r="P533" s="50"/>
    </row>
    <row r="534" spans="11:16" x14ac:dyDescent="0.3">
      <c r="K534" s="50"/>
      <c r="L534" s="50"/>
      <c r="O534" s="50"/>
      <c r="P534" s="50"/>
    </row>
    <row r="535" spans="11:16" x14ac:dyDescent="0.3">
      <c r="K535" s="50"/>
      <c r="L535" s="50"/>
      <c r="O535" s="50"/>
      <c r="P535" s="50"/>
    </row>
    <row r="536" spans="11:16" x14ac:dyDescent="0.3">
      <c r="K536" s="50"/>
      <c r="L536" s="50"/>
      <c r="O536" s="50"/>
      <c r="P536" s="50"/>
    </row>
    <row r="537" spans="11:16" x14ac:dyDescent="0.3">
      <c r="K537" s="50"/>
      <c r="L537" s="50"/>
      <c r="O537" s="50"/>
      <c r="P537" s="50"/>
    </row>
    <row r="538" spans="11:16" x14ac:dyDescent="0.3">
      <c r="K538" s="50"/>
      <c r="L538" s="50"/>
      <c r="O538" s="50"/>
      <c r="P538" s="50"/>
    </row>
    <row r="539" spans="11:16" x14ac:dyDescent="0.3">
      <c r="K539" s="50"/>
      <c r="L539" s="50"/>
      <c r="O539" s="50"/>
      <c r="P539" s="50"/>
    </row>
    <row r="540" spans="11:16" x14ac:dyDescent="0.3">
      <c r="K540" s="50"/>
      <c r="L540" s="50"/>
      <c r="O540" s="50"/>
      <c r="P540" s="50"/>
    </row>
    <row r="541" spans="11:16" x14ac:dyDescent="0.3">
      <c r="K541" s="50"/>
      <c r="L541" s="50"/>
      <c r="O541" s="50"/>
      <c r="P541" s="50"/>
    </row>
    <row r="542" spans="11:16" x14ac:dyDescent="0.3">
      <c r="K542" s="50"/>
      <c r="L542" s="50"/>
      <c r="O542" s="50"/>
      <c r="P542" s="50"/>
    </row>
    <row r="543" spans="11:16" x14ac:dyDescent="0.3">
      <c r="K543" s="50"/>
      <c r="L543" s="50"/>
      <c r="O543" s="50"/>
      <c r="P543" s="50"/>
    </row>
    <row r="544" spans="11:16" x14ac:dyDescent="0.3">
      <c r="K544" s="50"/>
      <c r="L544" s="50"/>
      <c r="O544" s="50"/>
      <c r="P544" s="50"/>
    </row>
    <row r="545" spans="11:16" x14ac:dyDescent="0.3">
      <c r="K545" s="50"/>
      <c r="L545" s="50"/>
      <c r="O545" s="50"/>
      <c r="P545" s="50"/>
    </row>
    <row r="546" spans="11:16" x14ac:dyDescent="0.3">
      <c r="K546" s="50"/>
      <c r="L546" s="50"/>
      <c r="O546" s="50"/>
      <c r="P546" s="50"/>
    </row>
    <row r="547" spans="11:16" x14ac:dyDescent="0.3">
      <c r="K547" s="50"/>
      <c r="L547" s="50"/>
      <c r="O547" s="50"/>
      <c r="P547" s="50"/>
    </row>
    <row r="548" spans="11:16" x14ac:dyDescent="0.3">
      <c r="K548" s="50"/>
      <c r="L548" s="50"/>
      <c r="O548" s="50"/>
      <c r="P548" s="50"/>
    </row>
    <row r="549" spans="11:16" x14ac:dyDescent="0.3">
      <c r="K549" s="50"/>
      <c r="L549" s="50"/>
      <c r="O549" s="50"/>
      <c r="P549" s="50"/>
    </row>
    <row r="550" spans="11:16" x14ac:dyDescent="0.3">
      <c r="K550" s="50"/>
      <c r="L550" s="50"/>
      <c r="O550" s="50"/>
      <c r="P550" s="50"/>
    </row>
    <row r="551" spans="11:16" x14ac:dyDescent="0.3">
      <c r="K551" s="50"/>
      <c r="L551" s="50"/>
      <c r="O551" s="50"/>
      <c r="P551" s="50"/>
    </row>
    <row r="552" spans="11:16" x14ac:dyDescent="0.3">
      <c r="K552" s="50"/>
      <c r="L552" s="50"/>
      <c r="O552" s="50"/>
      <c r="P552" s="50"/>
    </row>
    <row r="553" spans="11:16" x14ac:dyDescent="0.3">
      <c r="K553" s="50"/>
      <c r="L553" s="50"/>
      <c r="O553" s="50"/>
      <c r="P553" s="50"/>
    </row>
    <row r="554" spans="11:16" x14ac:dyDescent="0.3">
      <c r="K554" s="50"/>
      <c r="L554" s="50"/>
      <c r="O554" s="50"/>
      <c r="P554" s="50"/>
    </row>
    <row r="555" spans="11:16" x14ac:dyDescent="0.3">
      <c r="K555" s="50"/>
      <c r="L555" s="50"/>
      <c r="O555" s="50"/>
      <c r="P555" s="50"/>
    </row>
    <row r="556" spans="11:16" x14ac:dyDescent="0.3">
      <c r="K556" s="50"/>
      <c r="L556" s="50"/>
      <c r="O556" s="50"/>
      <c r="P556" s="50"/>
    </row>
    <row r="557" spans="11:16" x14ac:dyDescent="0.3">
      <c r="K557" s="50"/>
      <c r="L557" s="50"/>
      <c r="O557" s="50"/>
      <c r="P557" s="50"/>
    </row>
    <row r="558" spans="11:16" x14ac:dyDescent="0.3">
      <c r="K558" s="50"/>
      <c r="L558" s="50"/>
      <c r="O558" s="50"/>
      <c r="P558" s="50"/>
    </row>
    <row r="559" spans="11:16" x14ac:dyDescent="0.3">
      <c r="K559" s="50"/>
      <c r="L559" s="50"/>
      <c r="O559" s="50"/>
      <c r="P559" s="50"/>
    </row>
    <row r="560" spans="11:16" x14ac:dyDescent="0.3">
      <c r="K560" s="50"/>
      <c r="L560" s="50"/>
      <c r="O560" s="50"/>
      <c r="P560" s="50"/>
    </row>
    <row r="561" spans="11:16" x14ac:dyDescent="0.3">
      <c r="K561" s="50"/>
      <c r="L561" s="50"/>
      <c r="O561" s="50"/>
      <c r="P561" s="50"/>
    </row>
    <row r="562" spans="11:16" x14ac:dyDescent="0.3">
      <c r="K562" s="50"/>
      <c r="L562" s="50"/>
      <c r="O562" s="50"/>
      <c r="P562" s="50"/>
    </row>
    <row r="563" spans="11:16" x14ac:dyDescent="0.3">
      <c r="K563" s="50"/>
      <c r="L563" s="50"/>
      <c r="O563" s="50"/>
      <c r="P563" s="50"/>
    </row>
    <row r="564" spans="11:16" x14ac:dyDescent="0.3">
      <c r="K564" s="50"/>
      <c r="L564" s="50"/>
      <c r="O564" s="50"/>
      <c r="P564" s="50"/>
    </row>
    <row r="565" spans="11:16" x14ac:dyDescent="0.3">
      <c r="K565" s="50"/>
      <c r="L565" s="50"/>
      <c r="O565" s="50"/>
      <c r="P565" s="50"/>
    </row>
    <row r="566" spans="11:16" x14ac:dyDescent="0.3">
      <c r="K566" s="50"/>
      <c r="L566" s="50"/>
      <c r="O566" s="50"/>
      <c r="P566" s="50"/>
    </row>
    <row r="567" spans="11:16" x14ac:dyDescent="0.3">
      <c r="K567" s="50"/>
      <c r="L567" s="50"/>
      <c r="O567" s="50"/>
      <c r="P567" s="50"/>
    </row>
    <row r="568" spans="11:16" x14ac:dyDescent="0.3">
      <c r="K568" s="50"/>
      <c r="L568" s="50"/>
      <c r="O568" s="50"/>
      <c r="P568" s="50"/>
    </row>
    <row r="569" spans="11:16" x14ac:dyDescent="0.3">
      <c r="K569" s="50"/>
      <c r="L569" s="50"/>
      <c r="O569" s="50"/>
      <c r="P569" s="50"/>
    </row>
    <row r="570" spans="11:16" x14ac:dyDescent="0.3">
      <c r="K570" s="50"/>
      <c r="L570" s="50"/>
      <c r="O570" s="50"/>
      <c r="P570" s="50"/>
    </row>
    <row r="571" spans="11:16" x14ac:dyDescent="0.3">
      <c r="K571" s="50"/>
      <c r="L571" s="50"/>
      <c r="O571" s="50"/>
      <c r="P571" s="50"/>
    </row>
    <row r="572" spans="11:16" x14ac:dyDescent="0.3">
      <c r="K572" s="50"/>
      <c r="L572" s="50"/>
      <c r="O572" s="50"/>
      <c r="P572" s="50"/>
    </row>
    <row r="573" spans="11:16" x14ac:dyDescent="0.3">
      <c r="K573" s="50"/>
      <c r="L573" s="50"/>
      <c r="O573" s="50"/>
      <c r="P573" s="50"/>
    </row>
    <row r="574" spans="11:16" x14ac:dyDescent="0.3">
      <c r="K574" s="50"/>
      <c r="L574" s="50"/>
      <c r="O574" s="50"/>
      <c r="P574" s="50"/>
    </row>
    <row r="575" spans="11:16" x14ac:dyDescent="0.3">
      <c r="K575" s="50"/>
      <c r="L575" s="50"/>
      <c r="O575" s="50"/>
      <c r="P575" s="50"/>
    </row>
    <row r="576" spans="11:16" x14ac:dyDescent="0.3">
      <c r="K576" s="50"/>
      <c r="L576" s="50"/>
      <c r="O576" s="50"/>
      <c r="P576" s="50"/>
    </row>
    <row r="577" spans="11:16" x14ac:dyDescent="0.3">
      <c r="K577" s="50"/>
      <c r="L577" s="50"/>
      <c r="O577" s="50"/>
      <c r="P577" s="50"/>
    </row>
    <row r="578" spans="11:16" x14ac:dyDescent="0.3">
      <c r="K578" s="50"/>
      <c r="L578" s="50"/>
      <c r="O578" s="50"/>
      <c r="P578" s="50"/>
    </row>
    <row r="579" spans="11:16" x14ac:dyDescent="0.3">
      <c r="K579" s="50"/>
      <c r="L579" s="50"/>
      <c r="O579" s="50"/>
      <c r="P579" s="50"/>
    </row>
    <row r="580" spans="11:16" x14ac:dyDescent="0.3">
      <c r="K580" s="50"/>
      <c r="L580" s="50"/>
      <c r="O580" s="50"/>
      <c r="P580" s="50"/>
    </row>
    <row r="581" spans="11:16" x14ac:dyDescent="0.3">
      <c r="K581" s="50"/>
      <c r="L581" s="50"/>
      <c r="O581" s="50"/>
      <c r="P581" s="50"/>
    </row>
    <row r="582" spans="11:16" x14ac:dyDescent="0.3">
      <c r="K582" s="50"/>
      <c r="L582" s="50"/>
      <c r="O582" s="50"/>
      <c r="P582" s="50"/>
    </row>
    <row r="583" spans="11:16" x14ac:dyDescent="0.3">
      <c r="K583" s="50"/>
      <c r="L583" s="50"/>
      <c r="O583" s="50"/>
      <c r="P583" s="50"/>
    </row>
    <row r="584" spans="11:16" x14ac:dyDescent="0.3">
      <c r="K584" s="50"/>
      <c r="L584" s="50"/>
      <c r="O584" s="50"/>
      <c r="P584" s="50"/>
    </row>
    <row r="585" spans="11:16" x14ac:dyDescent="0.3">
      <c r="K585" s="50"/>
      <c r="L585" s="50"/>
      <c r="O585" s="50"/>
      <c r="P585" s="50"/>
    </row>
    <row r="586" spans="11:16" x14ac:dyDescent="0.3">
      <c r="K586" s="50"/>
      <c r="L586" s="50"/>
      <c r="O586" s="50"/>
      <c r="P586" s="50"/>
    </row>
    <row r="587" spans="11:16" x14ac:dyDescent="0.3">
      <c r="K587" s="50"/>
      <c r="L587" s="50"/>
      <c r="O587" s="50"/>
      <c r="P587" s="50"/>
    </row>
    <row r="588" spans="11:16" x14ac:dyDescent="0.3">
      <c r="K588" s="50"/>
      <c r="L588" s="50"/>
      <c r="O588" s="50"/>
      <c r="P588" s="50"/>
    </row>
    <row r="589" spans="11:16" x14ac:dyDescent="0.3">
      <c r="K589" s="50"/>
      <c r="L589" s="50"/>
      <c r="O589" s="50"/>
      <c r="P589" s="50"/>
    </row>
    <row r="590" spans="11:16" x14ac:dyDescent="0.3">
      <c r="K590" s="50"/>
      <c r="L590" s="50"/>
      <c r="O590" s="50"/>
      <c r="P590" s="50"/>
    </row>
    <row r="591" spans="11:16" x14ac:dyDescent="0.3">
      <c r="K591" s="50"/>
      <c r="L591" s="50"/>
      <c r="O591" s="50"/>
      <c r="P591" s="50"/>
    </row>
    <row r="592" spans="11:16" x14ac:dyDescent="0.3">
      <c r="K592" s="50"/>
      <c r="L592" s="50"/>
      <c r="O592" s="50"/>
      <c r="P592" s="50"/>
    </row>
    <row r="593" spans="11:16" x14ac:dyDescent="0.3">
      <c r="K593" s="50"/>
      <c r="L593" s="50"/>
      <c r="O593" s="50"/>
      <c r="P593" s="50"/>
    </row>
    <row r="594" spans="11:16" x14ac:dyDescent="0.3">
      <c r="K594" s="50"/>
      <c r="L594" s="50"/>
      <c r="O594" s="50"/>
      <c r="P594" s="50"/>
    </row>
    <row r="595" spans="11:16" x14ac:dyDescent="0.3">
      <c r="K595" s="50"/>
      <c r="L595" s="50"/>
      <c r="O595" s="50"/>
      <c r="P595" s="50"/>
    </row>
    <row r="596" spans="11:16" x14ac:dyDescent="0.3">
      <c r="K596" s="50"/>
      <c r="L596" s="50"/>
      <c r="O596" s="50"/>
      <c r="P596" s="50"/>
    </row>
    <row r="597" spans="11:16" x14ac:dyDescent="0.3">
      <c r="K597" s="50"/>
      <c r="L597" s="50"/>
      <c r="O597" s="50"/>
      <c r="P597" s="50"/>
    </row>
    <row r="598" spans="11:16" x14ac:dyDescent="0.3">
      <c r="K598" s="50"/>
      <c r="L598" s="50"/>
      <c r="O598" s="50"/>
      <c r="P598" s="50"/>
    </row>
    <row r="599" spans="11:16" x14ac:dyDescent="0.3">
      <c r="K599" s="50"/>
      <c r="L599" s="50"/>
      <c r="O599" s="50"/>
      <c r="P599" s="50"/>
    </row>
    <row r="600" spans="11:16" x14ac:dyDescent="0.3">
      <c r="K600" s="50"/>
      <c r="L600" s="50"/>
      <c r="O600" s="50"/>
      <c r="P600" s="50"/>
    </row>
    <row r="601" spans="11:16" x14ac:dyDescent="0.3">
      <c r="K601" s="50"/>
      <c r="L601" s="50"/>
      <c r="O601" s="50"/>
      <c r="P601" s="50"/>
    </row>
    <row r="602" spans="11:16" x14ac:dyDescent="0.3">
      <c r="K602" s="50"/>
      <c r="L602" s="50"/>
      <c r="O602" s="50"/>
      <c r="P602" s="50"/>
    </row>
    <row r="603" spans="11:16" x14ac:dyDescent="0.3">
      <c r="K603" s="50"/>
      <c r="L603" s="50"/>
      <c r="O603" s="50"/>
      <c r="P603" s="50"/>
    </row>
    <row r="604" spans="11:16" x14ac:dyDescent="0.3">
      <c r="K604" s="50"/>
      <c r="L604" s="50"/>
      <c r="O604" s="50"/>
      <c r="P604" s="50"/>
    </row>
    <row r="605" spans="11:16" x14ac:dyDescent="0.3">
      <c r="K605" s="50"/>
      <c r="L605" s="50"/>
      <c r="O605" s="50"/>
      <c r="P605" s="50"/>
    </row>
    <row r="606" spans="11:16" x14ac:dyDescent="0.3">
      <c r="K606" s="50"/>
      <c r="L606" s="50"/>
      <c r="O606" s="50"/>
      <c r="P606" s="50"/>
    </row>
    <row r="607" spans="11:16" x14ac:dyDescent="0.3">
      <c r="K607" s="50"/>
      <c r="L607" s="50"/>
      <c r="O607" s="50"/>
      <c r="P607" s="50"/>
    </row>
    <row r="608" spans="11:16" x14ac:dyDescent="0.3">
      <c r="K608" s="50"/>
      <c r="L608" s="50"/>
      <c r="O608" s="50"/>
      <c r="P608" s="50"/>
    </row>
    <row r="609" spans="11:16" x14ac:dyDescent="0.3">
      <c r="K609" s="50"/>
      <c r="L609" s="50"/>
      <c r="O609" s="50"/>
      <c r="P609" s="50"/>
    </row>
    <row r="610" spans="11:16" x14ac:dyDescent="0.3">
      <c r="K610" s="50"/>
      <c r="L610" s="50"/>
      <c r="O610" s="50"/>
      <c r="P610" s="50"/>
    </row>
    <row r="611" spans="11:16" x14ac:dyDescent="0.3">
      <c r="K611" s="50"/>
      <c r="L611" s="50"/>
      <c r="O611" s="50"/>
      <c r="P611" s="50"/>
    </row>
    <row r="612" spans="11:16" x14ac:dyDescent="0.3">
      <c r="K612" s="50"/>
      <c r="L612" s="50"/>
      <c r="O612" s="50"/>
      <c r="P612" s="50"/>
    </row>
    <row r="613" spans="11:16" x14ac:dyDescent="0.3">
      <c r="K613" s="50"/>
      <c r="L613" s="50"/>
      <c r="O613" s="50"/>
      <c r="P613" s="50"/>
    </row>
    <row r="614" spans="11:16" x14ac:dyDescent="0.3">
      <c r="K614" s="50"/>
      <c r="L614" s="50"/>
      <c r="O614" s="50"/>
      <c r="P614" s="50"/>
    </row>
    <row r="615" spans="11:16" x14ac:dyDescent="0.3">
      <c r="K615" s="50"/>
      <c r="L615" s="50"/>
      <c r="O615" s="50"/>
      <c r="P615" s="50"/>
    </row>
    <row r="616" spans="11:16" x14ac:dyDescent="0.3">
      <c r="K616" s="50"/>
      <c r="L616" s="50"/>
      <c r="O616" s="50"/>
      <c r="P616" s="50"/>
    </row>
    <row r="617" spans="11:16" x14ac:dyDescent="0.3">
      <c r="K617" s="50"/>
      <c r="L617" s="50"/>
      <c r="O617" s="50"/>
      <c r="P617" s="50"/>
    </row>
    <row r="618" spans="11:16" x14ac:dyDescent="0.3">
      <c r="K618" s="50"/>
      <c r="L618" s="50"/>
      <c r="O618" s="50"/>
      <c r="P618" s="50"/>
    </row>
    <row r="619" spans="11:16" x14ac:dyDescent="0.3">
      <c r="K619" s="50"/>
      <c r="L619" s="50"/>
      <c r="O619" s="50"/>
      <c r="P619" s="50"/>
    </row>
    <row r="620" spans="11:16" x14ac:dyDescent="0.3">
      <c r="K620" s="50"/>
      <c r="L620" s="50"/>
      <c r="O620" s="50"/>
      <c r="P620" s="50"/>
    </row>
    <row r="621" spans="11:16" x14ac:dyDescent="0.3">
      <c r="K621" s="50"/>
      <c r="L621" s="50"/>
      <c r="O621" s="50"/>
      <c r="P621" s="50"/>
    </row>
    <row r="622" spans="11:16" x14ac:dyDescent="0.3">
      <c r="K622" s="50"/>
      <c r="L622" s="50"/>
      <c r="O622" s="50"/>
      <c r="P622" s="50"/>
    </row>
    <row r="623" spans="11:16" x14ac:dyDescent="0.3">
      <c r="K623" s="50"/>
      <c r="L623" s="50"/>
      <c r="O623" s="50"/>
      <c r="P623" s="50"/>
    </row>
    <row r="624" spans="11:16" x14ac:dyDescent="0.3">
      <c r="K624" s="50"/>
      <c r="L624" s="50"/>
      <c r="O624" s="50"/>
      <c r="P624" s="50"/>
    </row>
    <row r="625" spans="11:16" x14ac:dyDescent="0.3">
      <c r="K625" s="50"/>
      <c r="L625" s="50"/>
      <c r="O625" s="50"/>
      <c r="P625" s="50"/>
    </row>
    <row r="626" spans="11:16" x14ac:dyDescent="0.3">
      <c r="K626" s="50"/>
      <c r="L626" s="50"/>
      <c r="O626" s="50"/>
      <c r="P626" s="50"/>
    </row>
    <row r="627" spans="11:16" x14ac:dyDescent="0.3">
      <c r="K627" s="50"/>
      <c r="L627" s="50"/>
      <c r="O627" s="50"/>
      <c r="P627" s="50"/>
    </row>
    <row r="628" spans="11:16" x14ac:dyDescent="0.3">
      <c r="K628" s="50"/>
      <c r="L628" s="50"/>
      <c r="O628" s="50"/>
      <c r="P628" s="50"/>
    </row>
    <row r="629" spans="11:16" x14ac:dyDescent="0.3">
      <c r="K629" s="50"/>
      <c r="L629" s="50"/>
      <c r="O629" s="50"/>
      <c r="P629" s="50"/>
    </row>
    <row r="630" spans="11:16" x14ac:dyDescent="0.3">
      <c r="K630" s="50"/>
      <c r="L630" s="50"/>
      <c r="O630" s="50"/>
      <c r="P630" s="50"/>
    </row>
    <row r="631" spans="11:16" x14ac:dyDescent="0.3">
      <c r="K631" s="50"/>
      <c r="L631" s="50"/>
      <c r="O631" s="50"/>
      <c r="P631" s="50"/>
    </row>
    <row r="632" spans="11:16" x14ac:dyDescent="0.3">
      <c r="K632" s="50"/>
      <c r="L632" s="50"/>
      <c r="O632" s="50"/>
      <c r="P632" s="50"/>
    </row>
    <row r="633" spans="11:16" x14ac:dyDescent="0.3">
      <c r="K633" s="50"/>
      <c r="L633" s="50"/>
      <c r="O633" s="50"/>
      <c r="P633" s="50"/>
    </row>
    <row r="634" spans="11:16" x14ac:dyDescent="0.3">
      <c r="K634" s="50"/>
      <c r="L634" s="50"/>
      <c r="O634" s="50"/>
      <c r="P634" s="50"/>
    </row>
    <row r="635" spans="11:16" x14ac:dyDescent="0.3">
      <c r="K635" s="50"/>
      <c r="L635" s="50"/>
      <c r="O635" s="50"/>
      <c r="P635" s="50"/>
    </row>
    <row r="636" spans="11:16" x14ac:dyDescent="0.3">
      <c r="K636" s="50"/>
      <c r="L636" s="50"/>
      <c r="O636" s="50"/>
      <c r="P636" s="50"/>
    </row>
    <row r="637" spans="11:16" x14ac:dyDescent="0.3">
      <c r="K637" s="50"/>
      <c r="L637" s="50"/>
      <c r="O637" s="50"/>
      <c r="P637" s="50"/>
    </row>
    <row r="638" spans="11:16" x14ac:dyDescent="0.3">
      <c r="K638" s="50"/>
      <c r="L638" s="50"/>
      <c r="O638" s="50"/>
      <c r="P638" s="50"/>
    </row>
    <row r="639" spans="11:16" x14ac:dyDescent="0.3">
      <c r="K639" s="50"/>
      <c r="L639" s="50"/>
      <c r="O639" s="50"/>
      <c r="P639" s="50"/>
    </row>
    <row r="640" spans="11:16" x14ac:dyDescent="0.3">
      <c r="K640" s="50"/>
      <c r="L640" s="50"/>
      <c r="O640" s="50"/>
      <c r="P640" s="50"/>
    </row>
    <row r="641" spans="11:16" x14ac:dyDescent="0.3">
      <c r="K641" s="50"/>
      <c r="L641" s="50"/>
      <c r="O641" s="50"/>
      <c r="P641" s="50"/>
    </row>
    <row r="642" spans="11:16" x14ac:dyDescent="0.3">
      <c r="K642" s="50"/>
      <c r="L642" s="50"/>
      <c r="O642" s="50"/>
      <c r="P642" s="50"/>
    </row>
    <row r="643" spans="11:16" x14ac:dyDescent="0.3">
      <c r="K643" s="50"/>
      <c r="L643" s="50"/>
      <c r="O643" s="50"/>
      <c r="P643" s="50"/>
    </row>
    <row r="644" spans="11:16" x14ac:dyDescent="0.3">
      <c r="K644" s="50"/>
      <c r="L644" s="50"/>
      <c r="O644" s="50"/>
      <c r="P644" s="50"/>
    </row>
    <row r="645" spans="11:16" x14ac:dyDescent="0.3">
      <c r="K645" s="50"/>
      <c r="L645" s="50"/>
      <c r="O645" s="50"/>
      <c r="P645" s="50"/>
    </row>
    <row r="646" spans="11:16" x14ac:dyDescent="0.3">
      <c r="K646" s="50"/>
      <c r="L646" s="50"/>
      <c r="O646" s="50"/>
      <c r="P646" s="50"/>
    </row>
    <row r="647" spans="11:16" x14ac:dyDescent="0.3">
      <c r="K647" s="50"/>
      <c r="L647" s="50"/>
      <c r="O647" s="50"/>
      <c r="P647" s="50"/>
    </row>
    <row r="648" spans="11:16" x14ac:dyDescent="0.3">
      <c r="K648" s="50"/>
      <c r="L648" s="50"/>
      <c r="O648" s="50"/>
      <c r="P648" s="50"/>
    </row>
    <row r="649" spans="11:16" x14ac:dyDescent="0.3">
      <c r="K649" s="50"/>
      <c r="L649" s="50"/>
      <c r="O649" s="50"/>
      <c r="P649" s="50"/>
    </row>
    <row r="650" spans="11:16" x14ac:dyDescent="0.3">
      <c r="K650" s="50"/>
      <c r="L650" s="50"/>
      <c r="O650" s="50"/>
      <c r="P650" s="50"/>
    </row>
    <row r="651" spans="11:16" x14ac:dyDescent="0.3">
      <c r="K651" s="50"/>
      <c r="L651" s="50"/>
      <c r="O651" s="50"/>
      <c r="P651" s="50"/>
    </row>
    <row r="652" spans="11:16" x14ac:dyDescent="0.3">
      <c r="K652" s="50"/>
      <c r="L652" s="50"/>
      <c r="O652" s="50"/>
      <c r="P652" s="50"/>
    </row>
    <row r="653" spans="11:16" x14ac:dyDescent="0.3">
      <c r="K653" s="50"/>
      <c r="L653" s="50"/>
      <c r="O653" s="50"/>
      <c r="P653" s="50"/>
    </row>
    <row r="654" spans="11:16" x14ac:dyDescent="0.3">
      <c r="K654" s="50"/>
      <c r="L654" s="50"/>
      <c r="O654" s="50"/>
      <c r="P654" s="50"/>
    </row>
    <row r="655" spans="11:16" x14ac:dyDescent="0.3">
      <c r="K655" s="50"/>
      <c r="L655" s="50"/>
      <c r="O655" s="50"/>
      <c r="P655" s="50"/>
    </row>
    <row r="656" spans="11:16" x14ac:dyDescent="0.3">
      <c r="K656" s="50"/>
      <c r="L656" s="50"/>
      <c r="O656" s="50"/>
      <c r="P656" s="50"/>
    </row>
    <row r="657" spans="11:16" x14ac:dyDescent="0.3">
      <c r="K657" s="50"/>
      <c r="L657" s="50"/>
      <c r="O657" s="50"/>
      <c r="P657" s="50"/>
    </row>
    <row r="658" spans="11:16" x14ac:dyDescent="0.3">
      <c r="K658" s="50"/>
      <c r="L658" s="50"/>
      <c r="O658" s="50"/>
      <c r="P658" s="50"/>
    </row>
    <row r="659" spans="11:16" x14ac:dyDescent="0.3">
      <c r="K659" s="50"/>
      <c r="L659" s="50"/>
      <c r="O659" s="50"/>
      <c r="P659" s="50"/>
    </row>
    <row r="660" spans="11:16" x14ac:dyDescent="0.3">
      <c r="K660" s="50"/>
      <c r="L660" s="50"/>
      <c r="O660" s="50"/>
      <c r="P660" s="50"/>
    </row>
    <row r="661" spans="11:16" x14ac:dyDescent="0.3">
      <c r="K661" s="50"/>
      <c r="L661" s="50"/>
      <c r="O661" s="50"/>
      <c r="P661" s="50"/>
    </row>
    <row r="662" spans="11:16" x14ac:dyDescent="0.3">
      <c r="K662" s="50"/>
      <c r="L662" s="50"/>
      <c r="O662" s="50"/>
      <c r="P662" s="50"/>
    </row>
    <row r="663" spans="11:16" x14ac:dyDescent="0.3">
      <c r="K663" s="50"/>
      <c r="L663" s="50"/>
      <c r="O663" s="50"/>
      <c r="P663" s="50"/>
    </row>
    <row r="664" spans="11:16" x14ac:dyDescent="0.3">
      <c r="K664" s="50"/>
      <c r="L664" s="50"/>
      <c r="O664" s="50"/>
      <c r="P664" s="50"/>
    </row>
    <row r="665" spans="11:16" x14ac:dyDescent="0.3">
      <c r="K665" s="50"/>
      <c r="L665" s="50"/>
      <c r="O665" s="50"/>
      <c r="P665" s="50"/>
    </row>
    <row r="666" spans="11:16" x14ac:dyDescent="0.3">
      <c r="K666" s="50"/>
      <c r="L666" s="50"/>
      <c r="O666" s="50"/>
      <c r="P666" s="50"/>
    </row>
    <row r="667" spans="11:16" x14ac:dyDescent="0.3">
      <c r="K667" s="50"/>
      <c r="L667" s="50"/>
      <c r="O667" s="50"/>
      <c r="P667" s="50"/>
    </row>
    <row r="668" spans="11:16" x14ac:dyDescent="0.3">
      <c r="K668" s="50"/>
      <c r="L668" s="50"/>
      <c r="O668" s="50"/>
      <c r="P668" s="50"/>
    </row>
    <row r="669" spans="11:16" x14ac:dyDescent="0.3">
      <c r="K669" s="50"/>
      <c r="L669" s="50"/>
      <c r="O669" s="50"/>
      <c r="P669" s="50"/>
    </row>
    <row r="670" spans="11:16" x14ac:dyDescent="0.3">
      <c r="K670" s="50"/>
      <c r="L670" s="50"/>
      <c r="O670" s="50"/>
      <c r="P670" s="50"/>
    </row>
    <row r="671" spans="11:16" x14ac:dyDescent="0.3">
      <c r="K671" s="50"/>
      <c r="L671" s="50"/>
      <c r="O671" s="50"/>
      <c r="P671" s="50"/>
    </row>
    <row r="672" spans="11:16" x14ac:dyDescent="0.3">
      <c r="K672" s="50"/>
      <c r="L672" s="50"/>
      <c r="O672" s="50"/>
      <c r="P672" s="50"/>
    </row>
    <row r="673" spans="11:16" x14ac:dyDescent="0.3">
      <c r="K673" s="50"/>
      <c r="L673" s="50"/>
      <c r="O673" s="50"/>
      <c r="P673" s="50"/>
    </row>
    <row r="674" spans="11:16" x14ac:dyDescent="0.3">
      <c r="K674" s="50"/>
      <c r="L674" s="50"/>
      <c r="O674" s="50"/>
      <c r="P674" s="50"/>
    </row>
    <row r="675" spans="11:16" x14ac:dyDescent="0.3">
      <c r="K675" s="50"/>
      <c r="L675" s="50"/>
      <c r="O675" s="50"/>
      <c r="P675" s="50"/>
    </row>
    <row r="676" spans="11:16" x14ac:dyDescent="0.3">
      <c r="K676" s="50"/>
      <c r="L676" s="50"/>
      <c r="O676" s="50"/>
      <c r="P676" s="50"/>
    </row>
    <row r="677" spans="11:16" x14ac:dyDescent="0.3">
      <c r="K677" s="50"/>
      <c r="L677" s="50"/>
      <c r="O677" s="50"/>
      <c r="P677" s="50"/>
    </row>
    <row r="678" spans="11:16" x14ac:dyDescent="0.3">
      <c r="K678" s="50"/>
      <c r="L678" s="50"/>
      <c r="O678" s="50"/>
      <c r="P678" s="50"/>
    </row>
    <row r="679" spans="11:16" x14ac:dyDescent="0.3">
      <c r="K679" s="50"/>
      <c r="L679" s="50"/>
      <c r="O679" s="50"/>
      <c r="P679" s="50"/>
    </row>
    <row r="680" spans="11:16" x14ac:dyDescent="0.3">
      <c r="K680" s="50"/>
      <c r="L680" s="50"/>
      <c r="O680" s="50"/>
      <c r="P680" s="50"/>
    </row>
    <row r="681" spans="11:16" x14ac:dyDescent="0.3">
      <c r="K681" s="50"/>
      <c r="L681" s="50"/>
      <c r="O681" s="50"/>
      <c r="P681" s="50"/>
    </row>
    <row r="682" spans="11:16" x14ac:dyDescent="0.3">
      <c r="K682" s="50"/>
      <c r="L682" s="50"/>
      <c r="O682" s="50"/>
      <c r="P682" s="50"/>
    </row>
    <row r="683" spans="11:16" x14ac:dyDescent="0.3">
      <c r="K683" s="50"/>
      <c r="L683" s="50"/>
      <c r="O683" s="50"/>
      <c r="P683" s="50"/>
    </row>
    <row r="684" spans="11:16" x14ac:dyDescent="0.3">
      <c r="K684" s="50"/>
      <c r="L684" s="50"/>
      <c r="O684" s="50"/>
      <c r="P684" s="50"/>
    </row>
    <row r="685" spans="11:16" x14ac:dyDescent="0.3">
      <c r="K685" s="50"/>
      <c r="L685" s="50"/>
      <c r="O685" s="50"/>
      <c r="P685" s="50"/>
    </row>
    <row r="686" spans="11:16" x14ac:dyDescent="0.3">
      <c r="K686" s="50"/>
      <c r="L686" s="50"/>
      <c r="O686" s="50"/>
      <c r="P686" s="50"/>
    </row>
    <row r="687" spans="11:16" x14ac:dyDescent="0.3">
      <c r="K687" s="50"/>
      <c r="L687" s="50"/>
      <c r="O687" s="50"/>
      <c r="P687" s="50"/>
    </row>
    <row r="688" spans="11:16" x14ac:dyDescent="0.3">
      <c r="K688" s="50"/>
      <c r="L688" s="50"/>
      <c r="O688" s="50"/>
      <c r="P688" s="50"/>
    </row>
    <row r="689" spans="11:16" x14ac:dyDescent="0.3">
      <c r="K689" s="50"/>
      <c r="L689" s="50"/>
      <c r="O689" s="50"/>
      <c r="P689" s="50"/>
    </row>
    <row r="690" spans="11:16" x14ac:dyDescent="0.3">
      <c r="K690" s="50"/>
      <c r="L690" s="50"/>
      <c r="O690" s="50"/>
      <c r="P690" s="50"/>
    </row>
    <row r="691" spans="11:16" x14ac:dyDescent="0.3">
      <c r="K691" s="50"/>
      <c r="L691" s="50"/>
      <c r="O691" s="50"/>
      <c r="P691" s="50"/>
    </row>
    <row r="692" spans="11:16" x14ac:dyDescent="0.3">
      <c r="K692" s="50"/>
      <c r="L692" s="50"/>
      <c r="O692" s="50"/>
      <c r="P692" s="50"/>
    </row>
    <row r="693" spans="11:16" x14ac:dyDescent="0.3">
      <c r="K693" s="50"/>
      <c r="L693" s="50"/>
      <c r="O693" s="50"/>
      <c r="P693" s="50"/>
    </row>
    <row r="694" spans="11:16" x14ac:dyDescent="0.3">
      <c r="K694" s="50"/>
      <c r="L694" s="50"/>
      <c r="O694" s="50"/>
      <c r="P694" s="50"/>
    </row>
    <row r="695" spans="11:16" x14ac:dyDescent="0.3">
      <c r="K695" s="50"/>
      <c r="L695" s="50"/>
      <c r="O695" s="50"/>
      <c r="P695" s="50"/>
    </row>
    <row r="696" spans="11:16" x14ac:dyDescent="0.3">
      <c r="K696" s="50"/>
      <c r="L696" s="50"/>
      <c r="O696" s="50"/>
      <c r="P696" s="50"/>
    </row>
    <row r="697" spans="11:16" x14ac:dyDescent="0.3">
      <c r="K697" s="50"/>
      <c r="L697" s="50"/>
      <c r="O697" s="50"/>
      <c r="P697" s="50"/>
    </row>
    <row r="698" spans="11:16" x14ac:dyDescent="0.3">
      <c r="K698" s="50"/>
      <c r="L698" s="50"/>
      <c r="O698" s="50"/>
      <c r="P698" s="50"/>
    </row>
    <row r="699" spans="11:16" x14ac:dyDescent="0.3">
      <c r="K699" s="50"/>
      <c r="L699" s="50"/>
      <c r="O699" s="50"/>
      <c r="P699" s="50"/>
    </row>
    <row r="700" spans="11:16" x14ac:dyDescent="0.3">
      <c r="K700" s="50"/>
      <c r="L700" s="50"/>
      <c r="O700" s="50"/>
      <c r="P700" s="50"/>
    </row>
    <row r="701" spans="11:16" x14ac:dyDescent="0.3">
      <c r="K701" s="50"/>
      <c r="L701" s="50"/>
      <c r="O701" s="50"/>
      <c r="P701" s="50"/>
    </row>
    <row r="702" spans="11:16" x14ac:dyDescent="0.3">
      <c r="K702" s="50"/>
      <c r="L702" s="50"/>
      <c r="O702" s="50"/>
      <c r="P702" s="50"/>
    </row>
    <row r="703" spans="11:16" x14ac:dyDescent="0.3">
      <c r="K703" s="50"/>
      <c r="L703" s="50"/>
      <c r="O703" s="50"/>
      <c r="P703" s="50"/>
    </row>
    <row r="704" spans="11:16" x14ac:dyDescent="0.3">
      <c r="K704" s="50"/>
      <c r="L704" s="50"/>
      <c r="O704" s="50"/>
      <c r="P704" s="50"/>
    </row>
    <row r="705" spans="11:16" x14ac:dyDescent="0.3">
      <c r="K705" s="50"/>
      <c r="L705" s="50"/>
      <c r="O705" s="50"/>
      <c r="P705" s="50"/>
    </row>
    <row r="706" spans="11:16" x14ac:dyDescent="0.3">
      <c r="K706" s="50"/>
      <c r="L706" s="50"/>
      <c r="O706" s="50"/>
      <c r="P706" s="50"/>
    </row>
    <row r="707" spans="11:16" x14ac:dyDescent="0.3">
      <c r="K707" s="50"/>
      <c r="L707" s="50"/>
      <c r="O707" s="50"/>
      <c r="P707" s="50"/>
    </row>
    <row r="708" spans="11:16" x14ac:dyDescent="0.3">
      <c r="K708" s="50"/>
      <c r="L708" s="50"/>
      <c r="O708" s="50"/>
      <c r="P708" s="50"/>
    </row>
    <row r="709" spans="11:16" x14ac:dyDescent="0.3">
      <c r="K709" s="50"/>
      <c r="L709" s="50"/>
      <c r="O709" s="50"/>
      <c r="P709" s="50"/>
    </row>
    <row r="710" spans="11:16" x14ac:dyDescent="0.3">
      <c r="K710" s="50"/>
      <c r="L710" s="50"/>
      <c r="O710" s="50"/>
      <c r="P710" s="50"/>
    </row>
    <row r="711" spans="11:16" x14ac:dyDescent="0.3">
      <c r="K711" s="50"/>
      <c r="L711" s="50"/>
      <c r="O711" s="50"/>
      <c r="P711" s="50"/>
    </row>
    <row r="712" spans="11:16" x14ac:dyDescent="0.3">
      <c r="K712" s="50"/>
      <c r="L712" s="50"/>
      <c r="O712" s="50"/>
      <c r="P712" s="50"/>
    </row>
    <row r="713" spans="11:16" x14ac:dyDescent="0.3">
      <c r="K713" s="50"/>
      <c r="L713" s="50"/>
      <c r="O713" s="50"/>
      <c r="P713" s="50"/>
    </row>
    <row r="714" spans="11:16" x14ac:dyDescent="0.3">
      <c r="K714" s="50"/>
      <c r="L714" s="50"/>
      <c r="O714" s="50"/>
      <c r="P714" s="50"/>
    </row>
    <row r="715" spans="11:16" x14ac:dyDescent="0.3">
      <c r="K715" s="50"/>
      <c r="L715" s="50"/>
      <c r="O715" s="50"/>
      <c r="P715" s="50"/>
    </row>
    <row r="716" spans="11:16" x14ac:dyDescent="0.3">
      <c r="K716" s="50"/>
      <c r="L716" s="50"/>
      <c r="O716" s="50"/>
      <c r="P716" s="50"/>
    </row>
    <row r="717" spans="11:16" x14ac:dyDescent="0.3">
      <c r="K717" s="50"/>
      <c r="L717" s="50"/>
      <c r="O717" s="50"/>
      <c r="P717" s="50"/>
    </row>
    <row r="718" spans="11:16" x14ac:dyDescent="0.3">
      <c r="K718" s="50"/>
      <c r="L718" s="50"/>
      <c r="O718" s="50"/>
      <c r="P718" s="50"/>
    </row>
    <row r="719" spans="11:16" x14ac:dyDescent="0.3">
      <c r="K719" s="50"/>
      <c r="L719" s="50"/>
      <c r="O719" s="50"/>
      <c r="P719" s="50"/>
    </row>
    <row r="720" spans="11:16" x14ac:dyDescent="0.3">
      <c r="K720" s="50"/>
      <c r="L720" s="50"/>
      <c r="O720" s="50"/>
      <c r="P720" s="50"/>
    </row>
    <row r="721" spans="11:16" x14ac:dyDescent="0.3">
      <c r="K721" s="50"/>
      <c r="L721" s="50"/>
      <c r="O721" s="50"/>
      <c r="P721" s="50"/>
    </row>
    <row r="722" spans="11:16" x14ac:dyDescent="0.3">
      <c r="K722" s="50"/>
      <c r="L722" s="50"/>
      <c r="O722" s="50"/>
      <c r="P722" s="50"/>
    </row>
    <row r="723" spans="11:16" x14ac:dyDescent="0.3">
      <c r="K723" s="50"/>
      <c r="L723" s="50"/>
      <c r="O723" s="50"/>
      <c r="P723" s="50"/>
    </row>
    <row r="724" spans="11:16" x14ac:dyDescent="0.3">
      <c r="K724" s="50"/>
      <c r="L724" s="50"/>
      <c r="O724" s="50"/>
      <c r="P724" s="50"/>
    </row>
    <row r="725" spans="11:16" x14ac:dyDescent="0.3">
      <c r="K725" s="50"/>
      <c r="L725" s="50"/>
      <c r="O725" s="50"/>
      <c r="P725" s="50"/>
    </row>
    <row r="726" spans="11:16" x14ac:dyDescent="0.3">
      <c r="K726" s="50"/>
      <c r="L726" s="50"/>
      <c r="O726" s="50"/>
      <c r="P726" s="50"/>
    </row>
    <row r="727" spans="11:16" x14ac:dyDescent="0.3">
      <c r="K727" s="50"/>
      <c r="L727" s="50"/>
      <c r="O727" s="50"/>
      <c r="P727" s="50"/>
    </row>
    <row r="728" spans="11:16" x14ac:dyDescent="0.3">
      <c r="K728" s="50"/>
      <c r="L728" s="50"/>
      <c r="O728" s="50"/>
      <c r="P728" s="50"/>
    </row>
    <row r="729" spans="11:16" x14ac:dyDescent="0.3">
      <c r="K729" s="50"/>
      <c r="L729" s="50"/>
      <c r="O729" s="50"/>
      <c r="P729" s="50"/>
    </row>
    <row r="730" spans="11:16" x14ac:dyDescent="0.3">
      <c r="K730" s="50"/>
      <c r="L730" s="50"/>
      <c r="O730" s="50"/>
      <c r="P730" s="50"/>
    </row>
    <row r="731" spans="11:16" x14ac:dyDescent="0.3">
      <c r="K731" s="50"/>
      <c r="L731" s="50"/>
      <c r="O731" s="50"/>
      <c r="P731" s="50"/>
    </row>
    <row r="732" spans="11:16" x14ac:dyDescent="0.3">
      <c r="K732" s="50"/>
      <c r="L732" s="50"/>
      <c r="O732" s="50"/>
      <c r="P732" s="50"/>
    </row>
    <row r="733" spans="11:16" x14ac:dyDescent="0.3">
      <c r="K733" s="50"/>
      <c r="L733" s="50"/>
      <c r="O733" s="50"/>
      <c r="P733" s="50"/>
    </row>
    <row r="734" spans="11:16" x14ac:dyDescent="0.3">
      <c r="K734" s="50"/>
      <c r="L734" s="50"/>
      <c r="O734" s="50"/>
      <c r="P734" s="50"/>
    </row>
    <row r="735" spans="11:16" x14ac:dyDescent="0.3">
      <c r="K735" s="50"/>
      <c r="L735" s="50"/>
      <c r="O735" s="50"/>
      <c r="P735" s="50"/>
    </row>
    <row r="736" spans="11:16" x14ac:dyDescent="0.3">
      <c r="K736" s="50"/>
      <c r="L736" s="50"/>
      <c r="O736" s="50"/>
      <c r="P736" s="50"/>
    </row>
    <row r="737" spans="11:16" x14ac:dyDescent="0.3">
      <c r="K737" s="50"/>
      <c r="L737" s="50"/>
      <c r="O737" s="50"/>
      <c r="P737" s="50"/>
    </row>
    <row r="738" spans="11:16" x14ac:dyDescent="0.3">
      <c r="K738" s="50"/>
      <c r="L738" s="50"/>
      <c r="O738" s="50"/>
      <c r="P738" s="50"/>
    </row>
    <row r="739" spans="11:16" x14ac:dyDescent="0.3">
      <c r="K739" s="50"/>
      <c r="L739" s="50"/>
      <c r="O739" s="50"/>
      <c r="P739" s="50"/>
    </row>
    <row r="740" spans="11:16" x14ac:dyDescent="0.3">
      <c r="K740" s="50"/>
      <c r="L740" s="50"/>
      <c r="O740" s="50"/>
      <c r="P740" s="50"/>
    </row>
    <row r="741" spans="11:16" x14ac:dyDescent="0.3">
      <c r="K741" s="50"/>
      <c r="L741" s="50"/>
      <c r="O741" s="50"/>
      <c r="P741" s="50"/>
    </row>
    <row r="742" spans="11:16" x14ac:dyDescent="0.3">
      <c r="K742" s="50"/>
      <c r="L742" s="50"/>
      <c r="O742" s="50"/>
      <c r="P742" s="50"/>
    </row>
    <row r="743" spans="11:16" x14ac:dyDescent="0.3">
      <c r="K743" s="50"/>
      <c r="L743" s="50"/>
      <c r="O743" s="50"/>
      <c r="P743" s="50"/>
    </row>
    <row r="744" spans="11:16" x14ac:dyDescent="0.3">
      <c r="K744" s="50"/>
      <c r="L744" s="50"/>
      <c r="O744" s="50"/>
      <c r="P744" s="50"/>
    </row>
    <row r="745" spans="11:16" x14ac:dyDescent="0.3">
      <c r="K745" s="50"/>
      <c r="L745" s="50"/>
      <c r="O745" s="50"/>
      <c r="P745" s="50"/>
    </row>
    <row r="746" spans="11:16" x14ac:dyDescent="0.3">
      <c r="K746" s="50"/>
      <c r="L746" s="50"/>
      <c r="O746" s="50"/>
      <c r="P746" s="50"/>
    </row>
    <row r="747" spans="11:16" x14ac:dyDescent="0.3">
      <c r="K747" s="50"/>
      <c r="L747" s="50"/>
      <c r="O747" s="50"/>
      <c r="P747" s="50"/>
    </row>
    <row r="748" spans="11:16" x14ac:dyDescent="0.3">
      <c r="K748" s="50"/>
      <c r="L748" s="50"/>
      <c r="O748" s="50"/>
      <c r="P748" s="50"/>
    </row>
    <row r="749" spans="11:16" x14ac:dyDescent="0.3">
      <c r="K749" s="50"/>
      <c r="L749" s="50"/>
      <c r="O749" s="50"/>
      <c r="P749" s="50"/>
    </row>
    <row r="750" spans="11:16" x14ac:dyDescent="0.3">
      <c r="K750" s="50"/>
      <c r="L750" s="50"/>
      <c r="O750" s="50"/>
      <c r="P750" s="50"/>
    </row>
    <row r="751" spans="11:16" x14ac:dyDescent="0.3">
      <c r="K751" s="50"/>
      <c r="L751" s="50"/>
      <c r="O751" s="50"/>
      <c r="P751" s="50"/>
    </row>
    <row r="752" spans="11:16" x14ac:dyDescent="0.3">
      <c r="K752" s="50"/>
      <c r="L752" s="50"/>
      <c r="O752" s="50"/>
      <c r="P752" s="50"/>
    </row>
    <row r="753" spans="11:16" x14ac:dyDescent="0.3">
      <c r="K753" s="50"/>
      <c r="L753" s="50"/>
      <c r="O753" s="50"/>
      <c r="P753" s="50"/>
    </row>
    <row r="754" spans="11:16" x14ac:dyDescent="0.3">
      <c r="K754" s="50"/>
      <c r="L754" s="50"/>
      <c r="O754" s="50"/>
      <c r="P754" s="50"/>
    </row>
    <row r="755" spans="11:16" x14ac:dyDescent="0.3">
      <c r="K755" s="50"/>
      <c r="L755" s="50"/>
      <c r="O755" s="50"/>
      <c r="P755" s="50"/>
    </row>
    <row r="756" spans="11:16" x14ac:dyDescent="0.3">
      <c r="K756" s="50"/>
      <c r="L756" s="50"/>
      <c r="O756" s="50"/>
      <c r="P756" s="50"/>
    </row>
    <row r="757" spans="11:16" x14ac:dyDescent="0.3">
      <c r="K757" s="50"/>
      <c r="L757" s="50"/>
      <c r="O757" s="50"/>
      <c r="P757" s="50"/>
    </row>
    <row r="758" spans="11:16" x14ac:dyDescent="0.3">
      <c r="K758" s="50"/>
      <c r="L758" s="50"/>
      <c r="O758" s="50"/>
      <c r="P758" s="50"/>
    </row>
    <row r="759" spans="11:16" x14ac:dyDescent="0.3">
      <c r="K759" s="50"/>
      <c r="L759" s="50"/>
      <c r="O759" s="50"/>
      <c r="P759" s="50"/>
    </row>
    <row r="760" spans="11:16" x14ac:dyDescent="0.3">
      <c r="K760" s="50"/>
      <c r="L760" s="50"/>
      <c r="O760" s="50"/>
      <c r="P760" s="50"/>
    </row>
    <row r="761" spans="11:16" x14ac:dyDescent="0.3">
      <c r="K761" s="50"/>
      <c r="L761" s="50"/>
      <c r="O761" s="50"/>
      <c r="P761" s="50"/>
    </row>
    <row r="762" spans="11:16" x14ac:dyDescent="0.3">
      <c r="K762" s="50"/>
      <c r="L762" s="50"/>
      <c r="O762" s="50"/>
      <c r="P762" s="50"/>
    </row>
    <row r="763" spans="11:16" x14ac:dyDescent="0.3">
      <c r="K763" s="50"/>
      <c r="L763" s="50"/>
      <c r="O763" s="50"/>
      <c r="P763" s="50"/>
    </row>
    <row r="764" spans="11:16" x14ac:dyDescent="0.3">
      <c r="K764" s="50"/>
      <c r="L764" s="50"/>
      <c r="O764" s="50"/>
      <c r="P764" s="50"/>
    </row>
    <row r="765" spans="11:16" x14ac:dyDescent="0.3">
      <c r="K765" s="50"/>
      <c r="L765" s="50"/>
      <c r="O765" s="50"/>
      <c r="P765" s="50"/>
    </row>
    <row r="766" spans="11:16" x14ac:dyDescent="0.3">
      <c r="K766" s="50"/>
      <c r="L766" s="50"/>
      <c r="O766" s="50"/>
      <c r="P766" s="50"/>
    </row>
    <row r="767" spans="11:16" x14ac:dyDescent="0.3">
      <c r="K767" s="50"/>
      <c r="L767" s="50"/>
      <c r="O767" s="50"/>
      <c r="P767" s="50"/>
    </row>
    <row r="768" spans="11:16" x14ac:dyDescent="0.3">
      <c r="K768" s="50"/>
      <c r="L768" s="50"/>
      <c r="O768" s="50"/>
      <c r="P768" s="50"/>
    </row>
    <row r="769" spans="11:16" x14ac:dyDescent="0.3">
      <c r="K769" s="50"/>
      <c r="L769" s="50"/>
      <c r="O769" s="50"/>
      <c r="P769" s="50"/>
    </row>
    <row r="770" spans="11:16" x14ac:dyDescent="0.3">
      <c r="K770" s="50"/>
      <c r="L770" s="50"/>
      <c r="O770" s="50"/>
      <c r="P770" s="50"/>
    </row>
    <row r="771" spans="11:16" x14ac:dyDescent="0.3">
      <c r="K771" s="50"/>
      <c r="L771" s="50"/>
      <c r="O771" s="50"/>
      <c r="P771" s="50"/>
    </row>
    <row r="772" spans="11:16" x14ac:dyDescent="0.3">
      <c r="K772" s="50"/>
      <c r="L772" s="50"/>
      <c r="O772" s="50"/>
      <c r="P772" s="50"/>
    </row>
    <row r="773" spans="11:16" x14ac:dyDescent="0.3">
      <c r="K773" s="50"/>
      <c r="L773" s="50"/>
      <c r="O773" s="50"/>
      <c r="P773" s="50"/>
    </row>
    <row r="774" spans="11:16" x14ac:dyDescent="0.3">
      <c r="K774" s="50"/>
      <c r="L774" s="50"/>
      <c r="O774" s="50"/>
      <c r="P774" s="50"/>
    </row>
    <row r="775" spans="11:16" x14ac:dyDescent="0.3">
      <c r="K775" s="50"/>
      <c r="L775" s="50"/>
      <c r="O775" s="50"/>
      <c r="P775" s="50"/>
    </row>
    <row r="776" spans="11:16" x14ac:dyDescent="0.3">
      <c r="K776" s="50"/>
      <c r="L776" s="50"/>
      <c r="O776" s="50"/>
      <c r="P776" s="50"/>
    </row>
    <row r="777" spans="11:16" x14ac:dyDescent="0.3">
      <c r="K777" s="50"/>
      <c r="L777" s="50"/>
      <c r="O777" s="50"/>
      <c r="P777" s="50"/>
    </row>
    <row r="778" spans="11:16" x14ac:dyDescent="0.3">
      <c r="K778" s="50"/>
      <c r="L778" s="50"/>
      <c r="O778" s="50"/>
      <c r="P778" s="50"/>
    </row>
    <row r="779" spans="11:16" x14ac:dyDescent="0.3">
      <c r="K779" s="50"/>
      <c r="L779" s="50"/>
      <c r="O779" s="50"/>
      <c r="P779" s="50"/>
    </row>
    <row r="780" spans="11:16" x14ac:dyDescent="0.3">
      <c r="K780" s="50"/>
      <c r="L780" s="50"/>
      <c r="O780" s="50"/>
      <c r="P780" s="50"/>
    </row>
    <row r="781" spans="11:16" x14ac:dyDescent="0.3">
      <c r="K781" s="50"/>
      <c r="L781" s="50"/>
      <c r="O781" s="50"/>
      <c r="P781" s="50"/>
    </row>
    <row r="782" spans="11:16" x14ac:dyDescent="0.3">
      <c r="K782" s="50"/>
      <c r="L782" s="50"/>
      <c r="O782" s="50"/>
      <c r="P782" s="50"/>
    </row>
    <row r="783" spans="11:16" x14ac:dyDescent="0.3">
      <c r="K783" s="50"/>
      <c r="L783" s="50"/>
      <c r="O783" s="50"/>
      <c r="P783" s="50"/>
    </row>
    <row r="784" spans="11:16" x14ac:dyDescent="0.3">
      <c r="K784" s="50"/>
      <c r="L784" s="50"/>
      <c r="O784" s="50"/>
      <c r="P784" s="50"/>
    </row>
    <row r="785" spans="11:16" x14ac:dyDescent="0.3">
      <c r="K785" s="50"/>
      <c r="L785" s="50"/>
      <c r="O785" s="50"/>
      <c r="P785" s="50"/>
    </row>
    <row r="786" spans="11:16" x14ac:dyDescent="0.3">
      <c r="K786" s="50"/>
      <c r="L786" s="50"/>
      <c r="O786" s="50"/>
      <c r="P786" s="50"/>
    </row>
    <row r="787" spans="11:16" x14ac:dyDescent="0.3">
      <c r="K787" s="50"/>
      <c r="L787" s="50"/>
      <c r="O787" s="50"/>
      <c r="P787" s="50"/>
    </row>
    <row r="788" spans="11:16" x14ac:dyDescent="0.3">
      <c r="K788" s="50"/>
      <c r="L788" s="50"/>
      <c r="O788" s="50"/>
      <c r="P788" s="50"/>
    </row>
    <row r="789" spans="11:16" x14ac:dyDescent="0.3">
      <c r="K789" s="50"/>
      <c r="L789" s="50"/>
      <c r="O789" s="50"/>
      <c r="P789" s="50"/>
    </row>
    <row r="790" spans="11:16" x14ac:dyDescent="0.3">
      <c r="K790" s="50"/>
      <c r="L790" s="50"/>
      <c r="O790" s="50"/>
      <c r="P790" s="50"/>
    </row>
    <row r="791" spans="11:16" x14ac:dyDescent="0.3">
      <c r="K791" s="50"/>
      <c r="L791" s="50"/>
      <c r="O791" s="50"/>
      <c r="P791" s="50"/>
    </row>
    <row r="792" spans="11:16" x14ac:dyDescent="0.3">
      <c r="K792" s="50"/>
      <c r="L792" s="50"/>
      <c r="O792" s="50"/>
      <c r="P792" s="50"/>
    </row>
    <row r="793" spans="11:16" x14ac:dyDescent="0.3">
      <c r="K793" s="50"/>
      <c r="L793" s="50"/>
      <c r="O793" s="50"/>
      <c r="P793" s="50"/>
    </row>
    <row r="794" spans="11:16" x14ac:dyDescent="0.3">
      <c r="K794" s="50"/>
      <c r="L794" s="50"/>
      <c r="O794" s="50"/>
      <c r="P794" s="50"/>
    </row>
    <row r="795" spans="11:16" x14ac:dyDescent="0.3">
      <c r="K795" s="50"/>
      <c r="L795" s="50"/>
      <c r="O795" s="50"/>
      <c r="P795" s="50"/>
    </row>
    <row r="796" spans="11:16" x14ac:dyDescent="0.3">
      <c r="K796" s="50"/>
      <c r="L796" s="50"/>
      <c r="O796" s="50"/>
      <c r="P796" s="50"/>
    </row>
    <row r="797" spans="11:16" x14ac:dyDescent="0.3">
      <c r="K797" s="50"/>
      <c r="L797" s="50"/>
      <c r="O797" s="50"/>
      <c r="P797" s="50"/>
    </row>
    <row r="798" spans="11:16" x14ac:dyDescent="0.3">
      <c r="K798" s="50"/>
      <c r="L798" s="50"/>
      <c r="O798" s="50"/>
      <c r="P798" s="50"/>
    </row>
    <row r="799" spans="11:16" x14ac:dyDescent="0.3">
      <c r="K799" s="50"/>
      <c r="L799" s="50"/>
      <c r="O799" s="50"/>
      <c r="P799" s="50"/>
    </row>
    <row r="800" spans="11:16" x14ac:dyDescent="0.3">
      <c r="K800" s="50"/>
      <c r="L800" s="50"/>
      <c r="O800" s="50"/>
      <c r="P800" s="50"/>
    </row>
    <row r="801" spans="11:16" x14ac:dyDescent="0.3">
      <c r="K801" s="50"/>
      <c r="L801" s="50"/>
      <c r="O801" s="50"/>
      <c r="P801" s="50"/>
    </row>
    <row r="802" spans="11:16" x14ac:dyDescent="0.3">
      <c r="K802" s="50"/>
      <c r="L802" s="50"/>
      <c r="O802" s="50"/>
      <c r="P802" s="50"/>
    </row>
    <row r="803" spans="11:16" x14ac:dyDescent="0.3">
      <c r="K803" s="50"/>
      <c r="L803" s="50"/>
      <c r="O803" s="50"/>
      <c r="P803" s="50"/>
    </row>
    <row r="804" spans="11:16" x14ac:dyDescent="0.3">
      <c r="K804" s="50"/>
      <c r="L804" s="50"/>
      <c r="O804" s="50"/>
      <c r="P804" s="50"/>
    </row>
    <row r="805" spans="11:16" x14ac:dyDescent="0.3">
      <c r="K805" s="50"/>
      <c r="L805" s="50"/>
      <c r="O805" s="50"/>
      <c r="P805" s="50"/>
    </row>
    <row r="806" spans="11:16" x14ac:dyDescent="0.3">
      <c r="K806" s="50"/>
      <c r="L806" s="50"/>
      <c r="O806" s="50"/>
      <c r="P806" s="50"/>
    </row>
    <row r="807" spans="11:16" x14ac:dyDescent="0.3">
      <c r="K807" s="50"/>
      <c r="L807" s="50"/>
      <c r="O807" s="50"/>
      <c r="P807" s="50"/>
    </row>
    <row r="808" spans="11:16" x14ac:dyDescent="0.3">
      <c r="K808" s="50"/>
      <c r="L808" s="50"/>
      <c r="O808" s="50"/>
      <c r="P808" s="50"/>
    </row>
    <row r="809" spans="11:16" x14ac:dyDescent="0.3">
      <c r="K809" s="50"/>
      <c r="L809" s="50"/>
      <c r="O809" s="50"/>
      <c r="P809" s="50"/>
    </row>
    <row r="810" spans="11:16" x14ac:dyDescent="0.3">
      <c r="K810" s="50"/>
      <c r="L810" s="50"/>
      <c r="O810" s="50"/>
      <c r="P810" s="50"/>
    </row>
    <row r="811" spans="11:16" x14ac:dyDescent="0.3">
      <c r="K811" s="50"/>
      <c r="L811" s="50"/>
      <c r="O811" s="50"/>
      <c r="P811" s="50"/>
    </row>
    <row r="812" spans="11:16" x14ac:dyDescent="0.3">
      <c r="K812" s="50"/>
      <c r="L812" s="50"/>
      <c r="O812" s="50"/>
      <c r="P812" s="50"/>
    </row>
    <row r="813" spans="11:16" x14ac:dyDescent="0.3">
      <c r="K813" s="50"/>
      <c r="L813" s="50"/>
      <c r="O813" s="50"/>
      <c r="P813" s="50"/>
    </row>
    <row r="814" spans="11:16" x14ac:dyDescent="0.3">
      <c r="K814" s="50"/>
      <c r="L814" s="50"/>
      <c r="O814" s="50"/>
      <c r="P814" s="50"/>
    </row>
    <row r="815" spans="11:16" x14ac:dyDescent="0.3">
      <c r="K815" s="50"/>
      <c r="L815" s="50"/>
      <c r="O815" s="50"/>
      <c r="P815" s="50"/>
    </row>
    <row r="816" spans="11:16" x14ac:dyDescent="0.3">
      <c r="K816" s="50"/>
      <c r="L816" s="50"/>
      <c r="O816" s="50"/>
      <c r="P816" s="50"/>
    </row>
    <row r="817" spans="11:16" x14ac:dyDescent="0.3">
      <c r="K817" s="50"/>
      <c r="L817" s="50"/>
      <c r="O817" s="50"/>
      <c r="P817" s="50"/>
    </row>
    <row r="818" spans="11:16" x14ac:dyDescent="0.3">
      <c r="K818" s="50"/>
      <c r="L818" s="50"/>
      <c r="O818" s="50"/>
      <c r="P818" s="50"/>
    </row>
    <row r="819" spans="11:16" x14ac:dyDescent="0.3">
      <c r="K819" s="50"/>
      <c r="L819" s="50"/>
      <c r="O819" s="50"/>
      <c r="P819" s="50"/>
    </row>
    <row r="820" spans="11:16" x14ac:dyDescent="0.3">
      <c r="K820" s="50"/>
      <c r="L820" s="50"/>
      <c r="O820" s="50"/>
      <c r="P820" s="50"/>
    </row>
    <row r="821" spans="11:16" x14ac:dyDescent="0.3">
      <c r="K821" s="50"/>
      <c r="L821" s="50"/>
      <c r="O821" s="50"/>
      <c r="P821" s="50"/>
    </row>
    <row r="822" spans="11:16" x14ac:dyDescent="0.3">
      <c r="K822" s="50"/>
      <c r="L822" s="50"/>
      <c r="O822" s="50"/>
      <c r="P822" s="50"/>
    </row>
    <row r="823" spans="11:16" x14ac:dyDescent="0.3">
      <c r="K823" s="50"/>
      <c r="L823" s="50"/>
      <c r="O823" s="50"/>
      <c r="P823" s="50"/>
    </row>
    <row r="824" spans="11:16" x14ac:dyDescent="0.3">
      <c r="K824" s="50"/>
      <c r="L824" s="50"/>
      <c r="O824" s="50"/>
      <c r="P824" s="50"/>
    </row>
    <row r="825" spans="11:16" x14ac:dyDescent="0.3">
      <c r="K825" s="50"/>
      <c r="L825" s="50"/>
      <c r="O825" s="50"/>
      <c r="P825" s="50"/>
    </row>
    <row r="826" spans="11:16" x14ac:dyDescent="0.3">
      <c r="K826" s="50"/>
      <c r="L826" s="50"/>
      <c r="O826" s="50"/>
      <c r="P826" s="50"/>
    </row>
    <row r="827" spans="11:16" x14ac:dyDescent="0.3">
      <c r="K827" s="50"/>
      <c r="L827" s="50"/>
      <c r="O827" s="50"/>
      <c r="P827" s="50"/>
    </row>
    <row r="828" spans="11:16" x14ac:dyDescent="0.3">
      <c r="K828" s="50"/>
      <c r="L828" s="50"/>
      <c r="O828" s="50"/>
      <c r="P828" s="50"/>
    </row>
    <row r="829" spans="11:16" x14ac:dyDescent="0.3">
      <c r="K829" s="50"/>
      <c r="L829" s="50"/>
      <c r="O829" s="50"/>
      <c r="P829" s="50"/>
    </row>
    <row r="830" spans="11:16" x14ac:dyDescent="0.3">
      <c r="K830" s="50"/>
      <c r="L830" s="50"/>
      <c r="O830" s="50"/>
      <c r="P830" s="50"/>
    </row>
    <row r="831" spans="11:16" x14ac:dyDescent="0.3">
      <c r="K831" s="50"/>
      <c r="L831" s="50"/>
      <c r="O831" s="50"/>
      <c r="P831" s="50"/>
    </row>
    <row r="832" spans="11:16" x14ac:dyDescent="0.3">
      <c r="K832" s="50"/>
      <c r="L832" s="50"/>
      <c r="O832" s="50"/>
      <c r="P832" s="50"/>
    </row>
    <row r="833" spans="11:16" x14ac:dyDescent="0.3">
      <c r="K833" s="50"/>
      <c r="L833" s="50"/>
      <c r="O833" s="50"/>
      <c r="P833" s="50"/>
    </row>
    <row r="834" spans="11:16" x14ac:dyDescent="0.3">
      <c r="K834" s="50"/>
      <c r="L834" s="50"/>
      <c r="O834" s="50"/>
      <c r="P834" s="50"/>
    </row>
    <row r="835" spans="11:16" x14ac:dyDescent="0.3">
      <c r="K835" s="50"/>
      <c r="L835" s="50"/>
      <c r="O835" s="50"/>
      <c r="P835" s="50"/>
    </row>
    <row r="836" spans="11:16" x14ac:dyDescent="0.3">
      <c r="K836" s="50"/>
      <c r="L836" s="50"/>
      <c r="O836" s="50"/>
      <c r="P836" s="50"/>
    </row>
    <row r="837" spans="11:16" x14ac:dyDescent="0.3">
      <c r="K837" s="50"/>
      <c r="L837" s="50"/>
      <c r="O837" s="50"/>
      <c r="P837" s="50"/>
    </row>
    <row r="838" spans="11:16" x14ac:dyDescent="0.3">
      <c r="K838" s="50"/>
      <c r="L838" s="50"/>
      <c r="O838" s="50"/>
      <c r="P838" s="50"/>
    </row>
    <row r="839" spans="11:16" x14ac:dyDescent="0.3">
      <c r="K839" s="50"/>
      <c r="L839" s="50"/>
      <c r="O839" s="50"/>
      <c r="P839" s="50"/>
    </row>
    <row r="840" spans="11:16" x14ac:dyDescent="0.3">
      <c r="K840" s="50"/>
      <c r="L840" s="50"/>
      <c r="O840" s="50"/>
      <c r="P840" s="50"/>
    </row>
    <row r="841" spans="11:16" x14ac:dyDescent="0.3">
      <c r="K841" s="50"/>
      <c r="L841" s="50"/>
      <c r="O841" s="50"/>
      <c r="P841" s="50"/>
    </row>
    <row r="842" spans="11:16" x14ac:dyDescent="0.3">
      <c r="K842" s="50"/>
      <c r="L842" s="50"/>
      <c r="O842" s="50"/>
      <c r="P842" s="50"/>
    </row>
    <row r="843" spans="11:16" x14ac:dyDescent="0.3">
      <c r="K843" s="50"/>
      <c r="L843" s="50"/>
      <c r="O843" s="50"/>
      <c r="P843" s="50"/>
    </row>
    <row r="844" spans="11:16" x14ac:dyDescent="0.3">
      <c r="K844" s="50"/>
      <c r="L844" s="50"/>
      <c r="O844" s="50"/>
      <c r="P844" s="50"/>
    </row>
    <row r="845" spans="11:16" x14ac:dyDescent="0.3">
      <c r="K845" s="50"/>
      <c r="L845" s="50"/>
      <c r="O845" s="50"/>
      <c r="P845" s="50"/>
    </row>
    <row r="846" spans="11:16" x14ac:dyDescent="0.3">
      <c r="K846" s="50"/>
      <c r="L846" s="50"/>
      <c r="O846" s="50"/>
      <c r="P846" s="50"/>
    </row>
    <row r="847" spans="11:16" x14ac:dyDescent="0.3">
      <c r="K847" s="50"/>
      <c r="L847" s="50"/>
      <c r="O847" s="50"/>
      <c r="P847" s="50"/>
    </row>
    <row r="848" spans="11:16" x14ac:dyDescent="0.3">
      <c r="K848" s="50"/>
      <c r="L848" s="50"/>
      <c r="O848" s="50"/>
      <c r="P848" s="50"/>
    </row>
    <row r="849" spans="11:16" x14ac:dyDescent="0.3">
      <c r="K849" s="50"/>
      <c r="L849" s="50"/>
      <c r="O849" s="50"/>
      <c r="P849" s="50"/>
    </row>
    <row r="850" spans="11:16" x14ac:dyDescent="0.3">
      <c r="K850" s="50"/>
      <c r="L850" s="50"/>
      <c r="O850" s="50"/>
      <c r="P850" s="50"/>
    </row>
    <row r="851" spans="11:16" x14ac:dyDescent="0.3">
      <c r="K851" s="50"/>
      <c r="L851" s="50"/>
      <c r="O851" s="50"/>
      <c r="P851" s="50"/>
    </row>
    <row r="852" spans="11:16" x14ac:dyDescent="0.3">
      <c r="K852" s="50"/>
      <c r="L852" s="50"/>
      <c r="O852" s="50"/>
      <c r="P852" s="50"/>
    </row>
    <row r="853" spans="11:16" x14ac:dyDescent="0.3">
      <c r="K853" s="50"/>
      <c r="L853" s="50"/>
      <c r="O853" s="50"/>
      <c r="P853" s="50"/>
    </row>
    <row r="854" spans="11:16" x14ac:dyDescent="0.3">
      <c r="K854" s="50"/>
      <c r="L854" s="50"/>
      <c r="O854" s="50"/>
      <c r="P854" s="50"/>
    </row>
    <row r="855" spans="11:16" x14ac:dyDescent="0.3">
      <c r="K855" s="50"/>
      <c r="L855" s="50"/>
      <c r="O855" s="50"/>
      <c r="P855" s="50"/>
    </row>
    <row r="856" spans="11:16" x14ac:dyDescent="0.3">
      <c r="K856" s="50"/>
      <c r="L856" s="50"/>
      <c r="O856" s="50"/>
      <c r="P856" s="50"/>
    </row>
    <row r="857" spans="11:16" x14ac:dyDescent="0.3">
      <c r="K857" s="50"/>
      <c r="L857" s="50"/>
      <c r="O857" s="50"/>
      <c r="P857" s="50"/>
    </row>
    <row r="858" spans="11:16" x14ac:dyDescent="0.3">
      <c r="K858" s="50"/>
      <c r="L858" s="50"/>
      <c r="O858" s="50"/>
      <c r="P858" s="50"/>
    </row>
    <row r="859" spans="11:16" x14ac:dyDescent="0.3">
      <c r="K859" s="50"/>
      <c r="L859" s="50"/>
      <c r="O859" s="50"/>
      <c r="P859" s="50"/>
    </row>
    <row r="860" spans="11:16" x14ac:dyDescent="0.3">
      <c r="K860" s="50"/>
      <c r="L860" s="50"/>
      <c r="O860" s="50"/>
      <c r="P860" s="50"/>
    </row>
    <row r="861" spans="11:16" x14ac:dyDescent="0.3">
      <c r="K861" s="50"/>
      <c r="L861" s="50"/>
      <c r="O861" s="50"/>
      <c r="P861" s="50"/>
    </row>
    <row r="862" spans="11:16" x14ac:dyDescent="0.3">
      <c r="K862" s="50"/>
      <c r="L862" s="50"/>
      <c r="O862" s="50"/>
      <c r="P862" s="50"/>
    </row>
    <row r="863" spans="11:16" x14ac:dyDescent="0.3">
      <c r="K863" s="50"/>
      <c r="L863" s="50"/>
      <c r="O863" s="50"/>
      <c r="P863" s="50"/>
    </row>
    <row r="864" spans="11:16" x14ac:dyDescent="0.3">
      <c r="K864" s="50"/>
      <c r="L864" s="50"/>
      <c r="O864" s="50"/>
      <c r="P864" s="50"/>
    </row>
    <row r="865" spans="11:16" x14ac:dyDescent="0.3">
      <c r="K865" s="50"/>
      <c r="L865" s="50"/>
      <c r="O865" s="50"/>
      <c r="P865" s="50"/>
    </row>
    <row r="866" spans="11:16" x14ac:dyDescent="0.3">
      <c r="K866" s="50"/>
      <c r="L866" s="50"/>
      <c r="O866" s="50"/>
      <c r="P866" s="50"/>
    </row>
    <row r="867" spans="11:16" x14ac:dyDescent="0.3">
      <c r="K867" s="50"/>
      <c r="L867" s="50"/>
      <c r="O867" s="50"/>
      <c r="P867" s="50"/>
    </row>
    <row r="868" spans="11:16" x14ac:dyDescent="0.3">
      <c r="K868" s="50"/>
      <c r="L868" s="50"/>
      <c r="O868" s="50"/>
      <c r="P868" s="50"/>
    </row>
    <row r="869" spans="11:16" x14ac:dyDescent="0.3">
      <c r="K869" s="50"/>
      <c r="L869" s="50"/>
      <c r="O869" s="50"/>
      <c r="P869" s="50"/>
    </row>
    <row r="870" spans="11:16" x14ac:dyDescent="0.3">
      <c r="K870" s="50"/>
      <c r="L870" s="50"/>
      <c r="O870" s="50"/>
      <c r="P870" s="50"/>
    </row>
    <row r="871" spans="11:16" x14ac:dyDescent="0.3">
      <c r="K871" s="50"/>
      <c r="L871" s="50"/>
      <c r="O871" s="50"/>
      <c r="P871" s="50"/>
    </row>
    <row r="872" spans="11:16" x14ac:dyDescent="0.3">
      <c r="K872" s="50"/>
      <c r="L872" s="50"/>
      <c r="O872" s="50"/>
      <c r="P872" s="50"/>
    </row>
    <row r="873" spans="11:16" x14ac:dyDescent="0.3">
      <c r="K873" s="50"/>
      <c r="L873" s="50"/>
      <c r="O873" s="50"/>
      <c r="P873" s="50"/>
    </row>
    <row r="874" spans="11:16" x14ac:dyDescent="0.3">
      <c r="K874" s="50"/>
      <c r="L874" s="50"/>
      <c r="O874" s="50"/>
      <c r="P874" s="50"/>
    </row>
    <row r="875" spans="11:16" x14ac:dyDescent="0.3">
      <c r="K875" s="50"/>
      <c r="L875" s="50"/>
      <c r="O875" s="50"/>
      <c r="P875" s="50"/>
    </row>
    <row r="876" spans="11:16" x14ac:dyDescent="0.3">
      <c r="K876" s="50"/>
      <c r="L876" s="50"/>
      <c r="O876" s="50"/>
      <c r="P876" s="50"/>
    </row>
    <row r="877" spans="11:16" x14ac:dyDescent="0.3">
      <c r="K877" s="50"/>
      <c r="L877" s="50"/>
      <c r="O877" s="50"/>
      <c r="P877" s="50"/>
    </row>
    <row r="878" spans="11:16" x14ac:dyDescent="0.3">
      <c r="K878" s="50"/>
      <c r="L878" s="50"/>
      <c r="O878" s="50"/>
      <c r="P878" s="50"/>
    </row>
    <row r="879" spans="11:16" x14ac:dyDescent="0.3">
      <c r="K879" s="50"/>
      <c r="L879" s="50"/>
      <c r="O879" s="50"/>
      <c r="P879" s="50"/>
    </row>
    <row r="880" spans="11:16" x14ac:dyDescent="0.3">
      <c r="K880" s="50"/>
      <c r="L880" s="50"/>
      <c r="O880" s="50"/>
      <c r="P880" s="50"/>
    </row>
    <row r="881" spans="11:16" x14ac:dyDescent="0.3">
      <c r="K881" s="50"/>
      <c r="L881" s="50"/>
      <c r="O881" s="50"/>
      <c r="P881" s="50"/>
    </row>
    <row r="882" spans="11:16" x14ac:dyDescent="0.3">
      <c r="K882" s="50"/>
      <c r="L882" s="50"/>
      <c r="O882" s="50"/>
      <c r="P882" s="50"/>
    </row>
    <row r="883" spans="11:16" x14ac:dyDescent="0.3">
      <c r="K883" s="50"/>
      <c r="L883" s="50"/>
      <c r="O883" s="50"/>
      <c r="P883" s="50"/>
    </row>
    <row r="884" spans="11:16" x14ac:dyDescent="0.3">
      <c r="K884" s="50"/>
      <c r="L884" s="50"/>
      <c r="O884" s="50"/>
      <c r="P884" s="50"/>
    </row>
    <row r="885" spans="11:16" x14ac:dyDescent="0.3">
      <c r="K885" s="50"/>
      <c r="L885" s="50"/>
      <c r="O885" s="50"/>
      <c r="P885" s="50"/>
    </row>
    <row r="886" spans="11:16" x14ac:dyDescent="0.3">
      <c r="K886" s="50"/>
      <c r="L886" s="50"/>
      <c r="O886" s="50"/>
      <c r="P886" s="50"/>
    </row>
    <row r="887" spans="11:16" x14ac:dyDescent="0.3">
      <c r="K887" s="50"/>
      <c r="L887" s="50"/>
      <c r="O887" s="50"/>
      <c r="P887" s="50"/>
    </row>
    <row r="888" spans="11:16" x14ac:dyDescent="0.3">
      <c r="K888" s="50"/>
      <c r="L888" s="50"/>
      <c r="O888" s="50"/>
      <c r="P888" s="50"/>
    </row>
    <row r="889" spans="11:16" x14ac:dyDescent="0.3">
      <c r="K889" s="50"/>
      <c r="L889" s="50"/>
      <c r="O889" s="50"/>
      <c r="P889" s="50"/>
    </row>
    <row r="890" spans="11:16" x14ac:dyDescent="0.3">
      <c r="K890" s="50"/>
      <c r="L890" s="50"/>
      <c r="O890" s="50"/>
      <c r="P890" s="50"/>
    </row>
    <row r="891" spans="11:16" x14ac:dyDescent="0.3">
      <c r="K891" s="50"/>
      <c r="L891" s="50"/>
      <c r="O891" s="50"/>
      <c r="P891" s="50"/>
    </row>
    <row r="892" spans="11:16" x14ac:dyDescent="0.3">
      <c r="K892" s="50"/>
      <c r="L892" s="50"/>
      <c r="O892" s="50"/>
      <c r="P892" s="50"/>
    </row>
    <row r="893" spans="11:16" x14ac:dyDescent="0.3">
      <c r="K893" s="50"/>
      <c r="L893" s="50"/>
      <c r="O893" s="50"/>
      <c r="P893" s="50"/>
    </row>
    <row r="894" spans="11:16" x14ac:dyDescent="0.3">
      <c r="K894" s="50"/>
      <c r="L894" s="50"/>
      <c r="O894" s="50"/>
      <c r="P894" s="50"/>
    </row>
    <row r="895" spans="11:16" x14ac:dyDescent="0.3">
      <c r="K895" s="50"/>
      <c r="L895" s="50"/>
      <c r="O895" s="50"/>
      <c r="P895" s="50"/>
    </row>
    <row r="896" spans="11:16" x14ac:dyDescent="0.3">
      <c r="K896" s="50"/>
      <c r="L896" s="50"/>
      <c r="O896" s="50"/>
      <c r="P896" s="50"/>
    </row>
    <row r="897" spans="11:16" x14ac:dyDescent="0.3">
      <c r="K897" s="50"/>
      <c r="L897" s="50"/>
      <c r="O897" s="50"/>
      <c r="P897" s="50"/>
    </row>
    <row r="898" spans="11:16" x14ac:dyDescent="0.3">
      <c r="K898" s="50"/>
      <c r="L898" s="50"/>
      <c r="O898" s="50"/>
      <c r="P898" s="50"/>
    </row>
    <row r="899" spans="11:16" x14ac:dyDescent="0.3">
      <c r="K899" s="50"/>
      <c r="L899" s="50"/>
      <c r="O899" s="50"/>
      <c r="P899" s="50"/>
    </row>
    <row r="900" spans="11:16" x14ac:dyDescent="0.3">
      <c r="K900" s="50"/>
      <c r="L900" s="50"/>
      <c r="O900" s="50"/>
      <c r="P900" s="50"/>
    </row>
    <row r="901" spans="11:16" x14ac:dyDescent="0.3">
      <c r="K901" s="50"/>
      <c r="L901" s="50"/>
      <c r="O901" s="50"/>
      <c r="P901" s="50"/>
    </row>
    <row r="902" spans="11:16" x14ac:dyDescent="0.3">
      <c r="K902" s="50"/>
      <c r="L902" s="50"/>
      <c r="O902" s="50"/>
      <c r="P902" s="50"/>
    </row>
    <row r="903" spans="11:16" x14ac:dyDescent="0.3">
      <c r="K903" s="50"/>
      <c r="L903" s="50"/>
      <c r="O903" s="50"/>
      <c r="P903" s="50"/>
    </row>
    <row r="904" spans="11:16" x14ac:dyDescent="0.3">
      <c r="K904" s="50"/>
      <c r="L904" s="50"/>
      <c r="O904" s="50"/>
      <c r="P904" s="50"/>
    </row>
    <row r="905" spans="11:16" x14ac:dyDescent="0.3">
      <c r="K905" s="50"/>
      <c r="L905" s="50"/>
      <c r="O905" s="50"/>
      <c r="P905" s="50"/>
    </row>
    <row r="906" spans="11:16" x14ac:dyDescent="0.3">
      <c r="K906" s="50"/>
      <c r="L906" s="50"/>
      <c r="O906" s="50"/>
      <c r="P906" s="50"/>
    </row>
    <row r="907" spans="11:16" x14ac:dyDescent="0.3">
      <c r="K907" s="50"/>
      <c r="L907" s="50"/>
      <c r="O907" s="50"/>
      <c r="P907" s="50"/>
    </row>
    <row r="908" spans="11:16" x14ac:dyDescent="0.3">
      <c r="K908" s="50"/>
      <c r="L908" s="50"/>
      <c r="O908" s="50"/>
      <c r="P908" s="50"/>
    </row>
    <row r="909" spans="11:16" x14ac:dyDescent="0.3">
      <c r="K909" s="50"/>
      <c r="L909" s="50"/>
      <c r="O909" s="50"/>
      <c r="P909" s="50"/>
    </row>
    <row r="910" spans="11:16" x14ac:dyDescent="0.3">
      <c r="K910" s="50"/>
      <c r="L910" s="50"/>
      <c r="O910" s="50"/>
      <c r="P910" s="50"/>
    </row>
    <row r="911" spans="11:16" x14ac:dyDescent="0.3">
      <c r="K911" s="50"/>
      <c r="L911" s="50"/>
      <c r="O911" s="50"/>
      <c r="P911" s="50"/>
    </row>
    <row r="912" spans="11:16" x14ac:dyDescent="0.3">
      <c r="K912" s="50"/>
      <c r="L912" s="50"/>
      <c r="O912" s="50"/>
      <c r="P912" s="50"/>
    </row>
    <row r="913" spans="11:16" x14ac:dyDescent="0.3">
      <c r="K913" s="50"/>
      <c r="L913" s="50"/>
      <c r="O913" s="50"/>
      <c r="P913" s="50"/>
    </row>
    <row r="914" spans="11:16" x14ac:dyDescent="0.3">
      <c r="K914" s="50"/>
      <c r="L914" s="50"/>
      <c r="O914" s="50"/>
      <c r="P914" s="50"/>
    </row>
    <row r="915" spans="11:16" x14ac:dyDescent="0.3">
      <c r="K915" s="50"/>
      <c r="L915" s="50"/>
      <c r="O915" s="50"/>
      <c r="P915" s="50"/>
    </row>
    <row r="916" spans="11:16" x14ac:dyDescent="0.3">
      <c r="K916" s="50"/>
      <c r="L916" s="50"/>
      <c r="O916" s="50"/>
      <c r="P916" s="50"/>
    </row>
    <row r="917" spans="11:16" x14ac:dyDescent="0.3">
      <c r="K917" s="50"/>
      <c r="L917" s="50"/>
      <c r="O917" s="50"/>
      <c r="P917" s="50"/>
    </row>
    <row r="918" spans="11:16" x14ac:dyDescent="0.3">
      <c r="K918" s="50"/>
      <c r="L918" s="50"/>
      <c r="O918" s="50"/>
      <c r="P918" s="50"/>
    </row>
    <row r="919" spans="11:16" x14ac:dyDescent="0.3">
      <c r="K919" s="50"/>
      <c r="L919" s="50"/>
      <c r="O919" s="50"/>
      <c r="P919" s="50"/>
    </row>
    <row r="920" spans="11:16" x14ac:dyDescent="0.3">
      <c r="K920" s="50"/>
      <c r="L920" s="50"/>
      <c r="O920" s="50"/>
      <c r="P920" s="50"/>
    </row>
    <row r="921" spans="11:16" x14ac:dyDescent="0.3">
      <c r="K921" s="50"/>
      <c r="L921" s="50"/>
      <c r="O921" s="50"/>
      <c r="P921" s="50"/>
    </row>
    <row r="922" spans="11:16" x14ac:dyDescent="0.3">
      <c r="K922" s="50"/>
      <c r="L922" s="50"/>
      <c r="O922" s="50"/>
      <c r="P922" s="50"/>
    </row>
    <row r="923" spans="11:16" x14ac:dyDescent="0.3">
      <c r="K923" s="50"/>
      <c r="L923" s="50"/>
      <c r="O923" s="50"/>
      <c r="P923" s="50"/>
    </row>
    <row r="924" spans="11:16" x14ac:dyDescent="0.3">
      <c r="K924" s="50"/>
      <c r="L924" s="50"/>
      <c r="O924" s="50"/>
      <c r="P924" s="50"/>
    </row>
    <row r="925" spans="11:16" x14ac:dyDescent="0.3">
      <c r="K925" s="50"/>
      <c r="L925" s="50"/>
      <c r="O925" s="50"/>
      <c r="P925" s="50"/>
    </row>
    <row r="926" spans="11:16" x14ac:dyDescent="0.3">
      <c r="K926" s="50"/>
      <c r="L926" s="50"/>
      <c r="O926" s="50"/>
      <c r="P926" s="50"/>
    </row>
    <row r="927" spans="11:16" x14ac:dyDescent="0.3">
      <c r="K927" s="50"/>
      <c r="L927" s="50"/>
      <c r="O927" s="50"/>
      <c r="P927" s="50"/>
    </row>
    <row r="928" spans="11:16" x14ac:dyDescent="0.3">
      <c r="K928" s="50"/>
      <c r="L928" s="50"/>
      <c r="O928" s="50"/>
      <c r="P928" s="50"/>
    </row>
    <row r="929" spans="11:16" x14ac:dyDescent="0.3">
      <c r="K929" s="50"/>
      <c r="L929" s="50"/>
      <c r="O929" s="50"/>
      <c r="P929" s="50"/>
    </row>
    <row r="930" spans="11:16" x14ac:dyDescent="0.3">
      <c r="K930" s="50"/>
      <c r="L930" s="50"/>
      <c r="O930" s="50"/>
      <c r="P930" s="50"/>
    </row>
    <row r="931" spans="11:16" x14ac:dyDescent="0.3">
      <c r="K931" s="50"/>
      <c r="L931" s="50"/>
      <c r="O931" s="50"/>
      <c r="P931" s="50"/>
    </row>
    <row r="932" spans="11:16" x14ac:dyDescent="0.3">
      <c r="K932" s="50"/>
      <c r="L932" s="50"/>
      <c r="O932" s="50"/>
      <c r="P932" s="50"/>
    </row>
    <row r="933" spans="11:16" x14ac:dyDescent="0.3">
      <c r="K933" s="50"/>
      <c r="L933" s="50"/>
      <c r="O933" s="50"/>
      <c r="P933" s="50"/>
    </row>
    <row r="934" spans="11:16" x14ac:dyDescent="0.3">
      <c r="K934" s="50"/>
      <c r="L934" s="50"/>
      <c r="O934" s="50"/>
      <c r="P934" s="50"/>
    </row>
    <row r="935" spans="11:16" x14ac:dyDescent="0.3">
      <c r="K935" s="50"/>
      <c r="L935" s="50"/>
      <c r="O935" s="50"/>
      <c r="P935" s="50"/>
    </row>
    <row r="936" spans="11:16" x14ac:dyDescent="0.3">
      <c r="K936" s="50"/>
      <c r="L936" s="50"/>
      <c r="O936" s="50"/>
      <c r="P936" s="50"/>
    </row>
    <row r="937" spans="11:16" x14ac:dyDescent="0.3">
      <c r="K937" s="50"/>
      <c r="L937" s="50"/>
      <c r="O937" s="50"/>
      <c r="P937" s="50"/>
    </row>
    <row r="938" spans="11:16" x14ac:dyDescent="0.3">
      <c r="K938" s="50"/>
      <c r="L938" s="50"/>
      <c r="O938" s="50"/>
      <c r="P938" s="50"/>
    </row>
    <row r="939" spans="11:16" x14ac:dyDescent="0.3">
      <c r="K939" s="50"/>
      <c r="L939" s="50"/>
      <c r="O939" s="50"/>
      <c r="P939" s="50"/>
    </row>
    <row r="940" spans="11:16" x14ac:dyDescent="0.3">
      <c r="K940" s="50"/>
      <c r="L940" s="50"/>
      <c r="O940" s="50"/>
      <c r="P940" s="50"/>
    </row>
    <row r="941" spans="11:16" x14ac:dyDescent="0.3">
      <c r="K941" s="50"/>
      <c r="L941" s="50"/>
      <c r="O941" s="50"/>
      <c r="P941" s="50"/>
    </row>
    <row r="942" spans="11:16" x14ac:dyDescent="0.3">
      <c r="K942" s="50"/>
      <c r="L942" s="50"/>
      <c r="O942" s="50"/>
      <c r="P942" s="50"/>
    </row>
    <row r="943" spans="11:16" x14ac:dyDescent="0.3">
      <c r="K943" s="50"/>
      <c r="L943" s="50"/>
      <c r="O943" s="50"/>
      <c r="P943" s="50"/>
    </row>
    <row r="944" spans="11:16" x14ac:dyDescent="0.3">
      <c r="K944" s="50"/>
      <c r="L944" s="50"/>
      <c r="O944" s="50"/>
      <c r="P944" s="50"/>
    </row>
    <row r="945" spans="11:16" x14ac:dyDescent="0.3">
      <c r="K945" s="50"/>
      <c r="L945" s="50"/>
      <c r="O945" s="50"/>
      <c r="P945" s="50"/>
    </row>
    <row r="946" spans="11:16" x14ac:dyDescent="0.3">
      <c r="K946" s="50"/>
      <c r="L946" s="50"/>
      <c r="O946" s="50"/>
      <c r="P946" s="50"/>
    </row>
    <row r="947" spans="11:16" x14ac:dyDescent="0.3">
      <c r="K947" s="50"/>
      <c r="L947" s="50"/>
      <c r="O947" s="50"/>
      <c r="P947" s="50"/>
    </row>
    <row r="948" spans="11:16" x14ac:dyDescent="0.3">
      <c r="K948" s="50"/>
      <c r="L948" s="50"/>
      <c r="O948" s="50"/>
      <c r="P948" s="50"/>
    </row>
    <row r="949" spans="11:16" x14ac:dyDescent="0.3">
      <c r="K949" s="50"/>
      <c r="L949" s="50"/>
      <c r="O949" s="50"/>
      <c r="P949" s="50"/>
    </row>
    <row r="950" spans="11:16" x14ac:dyDescent="0.3">
      <c r="K950" s="50"/>
      <c r="L950" s="50"/>
      <c r="O950" s="50"/>
      <c r="P950" s="50"/>
    </row>
    <row r="951" spans="11:16" x14ac:dyDescent="0.3">
      <c r="K951" s="50"/>
      <c r="L951" s="50"/>
      <c r="O951" s="50"/>
      <c r="P951" s="50"/>
    </row>
    <row r="952" spans="11:16" x14ac:dyDescent="0.3">
      <c r="K952" s="50"/>
      <c r="L952" s="50"/>
      <c r="O952" s="50"/>
      <c r="P952" s="50"/>
    </row>
    <row r="953" spans="11:16" x14ac:dyDescent="0.3">
      <c r="K953" s="50"/>
      <c r="L953" s="50"/>
      <c r="O953" s="50"/>
      <c r="P953" s="50"/>
    </row>
    <row r="954" spans="11:16" x14ac:dyDescent="0.3">
      <c r="K954" s="50"/>
      <c r="L954" s="50"/>
      <c r="O954" s="50"/>
      <c r="P954" s="50"/>
    </row>
    <row r="955" spans="11:16" x14ac:dyDescent="0.3">
      <c r="K955" s="50"/>
      <c r="L955" s="50"/>
      <c r="O955" s="50"/>
      <c r="P955" s="50"/>
    </row>
    <row r="956" spans="11:16" x14ac:dyDescent="0.3">
      <c r="K956" s="50"/>
      <c r="L956" s="50"/>
      <c r="O956" s="50"/>
      <c r="P956" s="50"/>
    </row>
    <row r="957" spans="11:16" x14ac:dyDescent="0.3">
      <c r="K957" s="50"/>
      <c r="L957" s="50"/>
      <c r="O957" s="50"/>
      <c r="P957" s="50"/>
    </row>
    <row r="958" spans="11:16" x14ac:dyDescent="0.3">
      <c r="K958" s="50"/>
      <c r="L958" s="50"/>
      <c r="O958" s="50"/>
      <c r="P958" s="50"/>
    </row>
    <row r="959" spans="11:16" x14ac:dyDescent="0.3">
      <c r="K959" s="50"/>
      <c r="L959" s="50"/>
      <c r="O959" s="50"/>
      <c r="P959" s="50"/>
    </row>
    <row r="960" spans="11:16" x14ac:dyDescent="0.3">
      <c r="K960" s="50"/>
      <c r="L960" s="50"/>
      <c r="O960" s="50"/>
      <c r="P960" s="50"/>
    </row>
    <row r="961" spans="11:16" x14ac:dyDescent="0.3">
      <c r="K961" s="50"/>
      <c r="L961" s="50"/>
      <c r="O961" s="50"/>
      <c r="P961" s="50"/>
    </row>
    <row r="962" spans="11:16" x14ac:dyDescent="0.3">
      <c r="K962" s="50"/>
      <c r="L962" s="50"/>
      <c r="O962" s="50"/>
      <c r="P962" s="50"/>
    </row>
    <row r="963" spans="11:16" x14ac:dyDescent="0.3">
      <c r="K963" s="50"/>
      <c r="L963" s="50"/>
      <c r="O963" s="50"/>
      <c r="P963" s="50"/>
    </row>
    <row r="964" spans="11:16" x14ac:dyDescent="0.3">
      <c r="K964" s="50"/>
      <c r="L964" s="50"/>
      <c r="O964" s="50"/>
      <c r="P964" s="50"/>
    </row>
    <row r="965" spans="11:16" x14ac:dyDescent="0.3">
      <c r="K965" s="50"/>
      <c r="L965" s="50"/>
      <c r="O965" s="50"/>
      <c r="P965" s="50"/>
    </row>
    <row r="966" spans="11:16" x14ac:dyDescent="0.3">
      <c r="K966" s="50"/>
      <c r="L966" s="50"/>
      <c r="O966" s="50"/>
      <c r="P966" s="50"/>
    </row>
    <row r="967" spans="11:16" x14ac:dyDescent="0.3">
      <c r="K967" s="50"/>
      <c r="L967" s="50"/>
      <c r="O967" s="50"/>
      <c r="P967" s="50"/>
    </row>
    <row r="968" spans="11:16" x14ac:dyDescent="0.3">
      <c r="K968" s="50"/>
      <c r="L968" s="50"/>
      <c r="O968" s="50"/>
      <c r="P968" s="50"/>
    </row>
    <row r="969" spans="11:16" x14ac:dyDescent="0.3">
      <c r="K969" s="50"/>
      <c r="L969" s="50"/>
      <c r="O969" s="50"/>
      <c r="P969" s="50"/>
    </row>
    <row r="970" spans="11:16" x14ac:dyDescent="0.3">
      <c r="K970" s="50"/>
      <c r="L970" s="50"/>
      <c r="O970" s="50"/>
      <c r="P970" s="50"/>
    </row>
    <row r="971" spans="11:16" x14ac:dyDescent="0.3">
      <c r="K971" s="50"/>
      <c r="L971" s="50"/>
      <c r="O971" s="50"/>
      <c r="P971" s="50"/>
    </row>
    <row r="972" spans="11:16" x14ac:dyDescent="0.3">
      <c r="K972" s="50"/>
      <c r="L972" s="50"/>
      <c r="O972" s="50"/>
      <c r="P972" s="50"/>
    </row>
    <row r="973" spans="11:16" x14ac:dyDescent="0.3">
      <c r="K973" s="50"/>
      <c r="L973" s="50"/>
      <c r="O973" s="50"/>
      <c r="P973" s="50"/>
    </row>
    <row r="974" spans="11:16" x14ac:dyDescent="0.3">
      <c r="K974" s="50"/>
      <c r="L974" s="50"/>
      <c r="O974" s="50"/>
      <c r="P974" s="50"/>
    </row>
    <row r="975" spans="11:16" x14ac:dyDescent="0.3">
      <c r="K975" s="50"/>
      <c r="L975" s="50"/>
      <c r="O975" s="50"/>
      <c r="P975" s="50"/>
    </row>
    <row r="976" spans="11:16" x14ac:dyDescent="0.3">
      <c r="K976" s="50"/>
      <c r="L976" s="50"/>
      <c r="O976" s="50"/>
      <c r="P976" s="50"/>
    </row>
    <row r="977" spans="11:16" x14ac:dyDescent="0.3">
      <c r="K977" s="50"/>
      <c r="L977" s="50"/>
      <c r="O977" s="50"/>
      <c r="P977" s="50"/>
    </row>
    <row r="978" spans="11:16" x14ac:dyDescent="0.3">
      <c r="K978" s="50"/>
      <c r="L978" s="50"/>
      <c r="O978" s="50"/>
      <c r="P978" s="50"/>
    </row>
    <row r="979" spans="11:16" x14ac:dyDescent="0.3">
      <c r="K979" s="50"/>
      <c r="L979" s="50"/>
      <c r="O979" s="50"/>
      <c r="P979" s="50"/>
    </row>
    <row r="980" spans="11:16" x14ac:dyDescent="0.3">
      <c r="K980" s="50"/>
      <c r="L980" s="50"/>
      <c r="O980" s="50"/>
      <c r="P980" s="50"/>
    </row>
    <row r="981" spans="11:16" x14ac:dyDescent="0.3">
      <c r="K981" s="50"/>
      <c r="L981" s="50"/>
      <c r="O981" s="50"/>
      <c r="P981" s="50"/>
    </row>
    <row r="982" spans="11:16" x14ac:dyDescent="0.3">
      <c r="K982" s="50"/>
      <c r="L982" s="50"/>
      <c r="O982" s="50"/>
      <c r="P982" s="50"/>
    </row>
    <row r="983" spans="11:16" x14ac:dyDescent="0.3">
      <c r="K983" s="50"/>
      <c r="L983" s="50"/>
      <c r="O983" s="50"/>
      <c r="P983" s="50"/>
    </row>
    <row r="984" spans="11:16" x14ac:dyDescent="0.3">
      <c r="K984" s="50"/>
      <c r="L984" s="50"/>
      <c r="O984" s="50"/>
      <c r="P984" s="50"/>
    </row>
    <row r="985" spans="11:16" x14ac:dyDescent="0.3">
      <c r="K985" s="50"/>
      <c r="L985" s="50"/>
      <c r="O985" s="50"/>
      <c r="P985" s="50"/>
    </row>
    <row r="986" spans="11:16" x14ac:dyDescent="0.3">
      <c r="K986" s="50"/>
      <c r="L986" s="50"/>
      <c r="O986" s="50"/>
      <c r="P986" s="50"/>
    </row>
    <row r="987" spans="11:16" x14ac:dyDescent="0.3">
      <c r="K987" s="50"/>
      <c r="L987" s="50"/>
      <c r="O987" s="50"/>
      <c r="P987" s="50"/>
    </row>
    <row r="988" spans="11:16" x14ac:dyDescent="0.3">
      <c r="K988" s="50"/>
      <c r="L988" s="50"/>
      <c r="O988" s="50"/>
      <c r="P988" s="50"/>
    </row>
    <row r="989" spans="11:16" x14ac:dyDescent="0.3">
      <c r="K989" s="50"/>
      <c r="L989" s="50"/>
      <c r="O989" s="50"/>
      <c r="P989" s="50"/>
    </row>
    <row r="990" spans="11:16" x14ac:dyDescent="0.3">
      <c r="K990" s="50"/>
      <c r="L990" s="50"/>
      <c r="O990" s="50"/>
      <c r="P990" s="50"/>
    </row>
    <row r="991" spans="11:16" x14ac:dyDescent="0.3">
      <c r="K991" s="50"/>
      <c r="L991" s="50"/>
      <c r="O991" s="50"/>
      <c r="P991" s="50"/>
    </row>
    <row r="992" spans="11:16" x14ac:dyDescent="0.3">
      <c r="K992" s="50"/>
      <c r="L992" s="50"/>
      <c r="O992" s="50"/>
      <c r="P992" s="50"/>
    </row>
    <row r="993" spans="11:16" x14ac:dyDescent="0.3">
      <c r="K993" s="50"/>
      <c r="L993" s="50"/>
      <c r="O993" s="50"/>
      <c r="P993" s="50"/>
    </row>
    <row r="994" spans="11:16" x14ac:dyDescent="0.3">
      <c r="K994" s="50"/>
      <c r="L994" s="50"/>
      <c r="O994" s="50"/>
      <c r="P994" s="50"/>
    </row>
    <row r="995" spans="11:16" x14ac:dyDescent="0.3">
      <c r="K995" s="50"/>
      <c r="L995" s="50"/>
      <c r="O995" s="50"/>
      <c r="P995" s="50"/>
    </row>
    <row r="996" spans="11:16" x14ac:dyDescent="0.3">
      <c r="K996" s="50"/>
      <c r="L996" s="50"/>
      <c r="O996" s="50"/>
      <c r="P996" s="50"/>
    </row>
    <row r="997" spans="11:16" x14ac:dyDescent="0.3">
      <c r="K997" s="50"/>
      <c r="L997" s="50"/>
      <c r="O997" s="50"/>
      <c r="P997" s="50"/>
    </row>
    <row r="998" spans="11:16" x14ac:dyDescent="0.3">
      <c r="K998" s="50"/>
      <c r="L998" s="50"/>
      <c r="O998" s="50"/>
      <c r="P998" s="50"/>
    </row>
    <row r="999" spans="11:16" x14ac:dyDescent="0.3">
      <c r="K999" s="50"/>
      <c r="L999" s="50"/>
      <c r="O999" s="50"/>
      <c r="P999" s="50"/>
    </row>
    <row r="1000" spans="11:16" x14ac:dyDescent="0.3">
      <c r="K1000" s="50"/>
      <c r="L1000" s="50"/>
      <c r="O1000" s="50"/>
      <c r="P1000" s="50"/>
    </row>
    <row r="1001" spans="11:16" x14ac:dyDescent="0.3">
      <c r="K1001" s="50"/>
      <c r="L1001" s="50"/>
      <c r="O1001" s="50"/>
      <c r="P1001" s="50"/>
    </row>
    <row r="1002" spans="11:16" x14ac:dyDescent="0.3">
      <c r="K1002" s="50"/>
      <c r="L1002" s="50"/>
      <c r="O1002" s="50"/>
      <c r="P1002" s="50"/>
    </row>
    <row r="1003" spans="11:16" x14ac:dyDescent="0.3">
      <c r="K1003" s="50"/>
      <c r="L1003" s="50"/>
      <c r="O1003" s="50"/>
      <c r="P1003" s="50"/>
    </row>
    <row r="1004" spans="11:16" x14ac:dyDescent="0.3">
      <c r="K1004" s="50"/>
      <c r="L1004" s="50"/>
      <c r="O1004" s="50"/>
      <c r="P1004" s="50"/>
    </row>
    <row r="1005" spans="11:16" x14ac:dyDescent="0.3">
      <c r="K1005" s="50"/>
      <c r="L1005" s="50"/>
      <c r="O1005" s="50"/>
      <c r="P1005" s="50"/>
    </row>
    <row r="1006" spans="11:16" x14ac:dyDescent="0.3">
      <c r="K1006" s="50"/>
      <c r="L1006" s="50"/>
      <c r="O1006" s="50"/>
      <c r="P1006" s="50"/>
    </row>
    <row r="1007" spans="11:16" x14ac:dyDescent="0.3">
      <c r="K1007" s="50"/>
      <c r="L1007" s="50"/>
      <c r="O1007" s="50"/>
      <c r="P1007" s="50"/>
    </row>
    <row r="1008" spans="11:16" x14ac:dyDescent="0.3">
      <c r="K1008" s="50"/>
      <c r="L1008" s="50"/>
      <c r="O1008" s="50"/>
      <c r="P1008" s="50"/>
    </row>
    <row r="1009" spans="11:16" x14ac:dyDescent="0.3">
      <c r="K1009" s="50"/>
      <c r="L1009" s="50"/>
      <c r="O1009" s="50"/>
      <c r="P1009" s="50"/>
    </row>
    <row r="1010" spans="11:16" x14ac:dyDescent="0.3">
      <c r="K1010" s="50"/>
      <c r="L1010" s="50"/>
      <c r="O1010" s="50"/>
      <c r="P1010" s="50"/>
    </row>
    <row r="1011" spans="11:16" x14ac:dyDescent="0.3">
      <c r="K1011" s="50"/>
      <c r="L1011" s="50"/>
      <c r="O1011" s="50"/>
      <c r="P1011" s="50"/>
    </row>
    <row r="1012" spans="11:16" x14ac:dyDescent="0.3">
      <c r="K1012" s="50"/>
      <c r="L1012" s="50"/>
      <c r="O1012" s="50"/>
      <c r="P1012" s="50"/>
    </row>
    <row r="1013" spans="11:16" x14ac:dyDescent="0.3">
      <c r="K1013" s="50"/>
      <c r="L1013" s="50"/>
      <c r="O1013" s="50"/>
      <c r="P1013" s="50"/>
    </row>
    <row r="1014" spans="11:16" x14ac:dyDescent="0.3">
      <c r="K1014" s="50"/>
      <c r="L1014" s="50"/>
      <c r="O1014" s="50"/>
      <c r="P1014" s="50"/>
    </row>
    <row r="1015" spans="11:16" x14ac:dyDescent="0.3">
      <c r="K1015" s="50"/>
      <c r="L1015" s="50"/>
      <c r="O1015" s="50"/>
      <c r="P1015" s="50"/>
    </row>
    <row r="1016" spans="11:16" x14ac:dyDescent="0.3">
      <c r="K1016" s="50"/>
      <c r="L1016" s="50"/>
      <c r="O1016" s="50"/>
      <c r="P1016" s="50"/>
    </row>
    <row r="1017" spans="11:16" x14ac:dyDescent="0.3">
      <c r="K1017" s="50"/>
      <c r="L1017" s="50"/>
      <c r="O1017" s="50"/>
      <c r="P1017" s="50"/>
    </row>
    <row r="1018" spans="11:16" x14ac:dyDescent="0.3">
      <c r="K1018" s="50"/>
      <c r="L1018" s="50"/>
      <c r="O1018" s="50"/>
      <c r="P1018" s="50"/>
    </row>
    <row r="1019" spans="11:16" x14ac:dyDescent="0.3">
      <c r="K1019" s="50"/>
      <c r="L1019" s="50"/>
      <c r="O1019" s="50"/>
      <c r="P1019" s="50"/>
    </row>
    <row r="1020" spans="11:16" x14ac:dyDescent="0.3">
      <c r="K1020" s="50"/>
      <c r="L1020" s="50"/>
      <c r="O1020" s="50"/>
      <c r="P1020" s="50"/>
    </row>
    <row r="1021" spans="11:16" x14ac:dyDescent="0.3">
      <c r="K1021" s="50"/>
      <c r="L1021" s="50"/>
      <c r="O1021" s="50"/>
      <c r="P1021" s="50"/>
    </row>
    <row r="1022" spans="11:16" x14ac:dyDescent="0.3">
      <c r="K1022" s="50"/>
      <c r="L1022" s="50"/>
      <c r="O1022" s="50"/>
      <c r="P1022" s="50"/>
    </row>
    <row r="1023" spans="11:16" x14ac:dyDescent="0.3">
      <c r="K1023" s="50"/>
      <c r="L1023" s="50"/>
      <c r="O1023" s="50"/>
      <c r="P1023" s="50"/>
    </row>
    <row r="1024" spans="11:16" x14ac:dyDescent="0.3">
      <c r="K1024" s="50"/>
      <c r="L1024" s="50"/>
      <c r="O1024" s="50"/>
      <c r="P1024" s="50"/>
    </row>
    <row r="1025" spans="11:16" x14ac:dyDescent="0.3">
      <c r="K1025" s="50"/>
      <c r="L1025" s="50"/>
      <c r="O1025" s="50"/>
      <c r="P1025" s="50"/>
    </row>
    <row r="1026" spans="11:16" x14ac:dyDescent="0.3">
      <c r="K1026" s="50"/>
      <c r="L1026" s="50"/>
      <c r="O1026" s="50"/>
      <c r="P1026" s="50"/>
    </row>
    <row r="1027" spans="11:16" x14ac:dyDescent="0.3">
      <c r="K1027" s="50"/>
      <c r="L1027" s="50"/>
      <c r="O1027" s="50"/>
      <c r="P1027" s="50"/>
    </row>
    <row r="1028" spans="11:16" x14ac:dyDescent="0.3">
      <c r="K1028" s="50"/>
      <c r="L1028" s="50"/>
      <c r="O1028" s="50"/>
      <c r="P1028" s="50"/>
    </row>
    <row r="1029" spans="11:16" x14ac:dyDescent="0.3">
      <c r="K1029" s="50"/>
      <c r="L1029" s="50"/>
      <c r="O1029" s="50"/>
      <c r="P1029" s="50"/>
    </row>
    <row r="1030" spans="11:16" x14ac:dyDescent="0.3">
      <c r="K1030" s="50"/>
      <c r="L1030" s="50"/>
      <c r="O1030" s="50"/>
      <c r="P1030" s="50"/>
    </row>
    <row r="1031" spans="11:16" x14ac:dyDescent="0.3">
      <c r="K1031" s="50"/>
      <c r="L1031" s="50"/>
      <c r="O1031" s="50"/>
      <c r="P1031" s="50"/>
    </row>
    <row r="1032" spans="11:16" x14ac:dyDescent="0.3">
      <c r="K1032" s="50"/>
      <c r="L1032" s="50"/>
      <c r="O1032" s="50"/>
      <c r="P1032" s="50"/>
    </row>
    <row r="1033" spans="11:16" x14ac:dyDescent="0.3">
      <c r="K1033" s="50"/>
      <c r="L1033" s="50"/>
      <c r="O1033" s="50"/>
      <c r="P1033" s="50"/>
    </row>
    <row r="1034" spans="11:16" x14ac:dyDescent="0.3">
      <c r="K1034" s="50"/>
      <c r="L1034" s="50"/>
      <c r="O1034" s="50"/>
      <c r="P1034" s="50"/>
    </row>
    <row r="1035" spans="11:16" x14ac:dyDescent="0.3">
      <c r="K1035" s="50"/>
      <c r="L1035" s="50"/>
      <c r="O1035" s="50"/>
      <c r="P1035" s="50"/>
    </row>
    <row r="1036" spans="11:16" x14ac:dyDescent="0.3">
      <c r="K1036" s="50"/>
      <c r="L1036" s="50"/>
      <c r="O1036" s="50"/>
      <c r="P1036" s="50"/>
    </row>
    <row r="1037" spans="11:16" x14ac:dyDescent="0.3">
      <c r="K1037" s="50"/>
      <c r="L1037" s="50"/>
      <c r="O1037" s="50"/>
      <c r="P1037" s="50"/>
    </row>
    <row r="1038" spans="11:16" x14ac:dyDescent="0.3">
      <c r="K1038" s="50"/>
      <c r="L1038" s="50"/>
      <c r="O1038" s="50"/>
      <c r="P1038" s="50"/>
    </row>
    <row r="1039" spans="11:16" x14ac:dyDescent="0.3">
      <c r="K1039" s="50"/>
      <c r="L1039" s="50"/>
      <c r="O1039" s="50"/>
      <c r="P1039" s="50"/>
    </row>
    <row r="1040" spans="11:16" x14ac:dyDescent="0.3">
      <c r="K1040" s="50"/>
      <c r="L1040" s="50"/>
      <c r="O1040" s="50"/>
      <c r="P1040" s="50"/>
    </row>
    <row r="1041" spans="11:16" x14ac:dyDescent="0.3">
      <c r="K1041" s="50"/>
      <c r="L1041" s="50"/>
      <c r="O1041" s="50"/>
      <c r="P1041" s="50"/>
    </row>
    <row r="1042" spans="11:16" x14ac:dyDescent="0.3">
      <c r="K1042" s="50"/>
      <c r="L1042" s="50"/>
      <c r="O1042" s="50"/>
      <c r="P1042" s="50"/>
    </row>
    <row r="1043" spans="11:16" x14ac:dyDescent="0.3">
      <c r="K1043" s="50"/>
      <c r="L1043" s="50"/>
      <c r="O1043" s="50"/>
      <c r="P1043" s="50"/>
    </row>
    <row r="1044" spans="11:16" x14ac:dyDescent="0.3">
      <c r="K1044" s="50"/>
      <c r="L1044" s="50"/>
      <c r="O1044" s="50"/>
      <c r="P1044" s="50"/>
    </row>
    <row r="1045" spans="11:16" x14ac:dyDescent="0.3">
      <c r="K1045" s="50"/>
      <c r="L1045" s="50"/>
      <c r="O1045" s="50"/>
      <c r="P1045" s="50"/>
    </row>
    <row r="1046" spans="11:16" x14ac:dyDescent="0.3">
      <c r="K1046" s="50"/>
      <c r="L1046" s="50"/>
      <c r="O1046" s="50"/>
      <c r="P1046" s="50"/>
    </row>
    <row r="1047" spans="11:16" x14ac:dyDescent="0.3">
      <c r="K1047" s="50"/>
      <c r="L1047" s="50"/>
      <c r="O1047" s="50"/>
      <c r="P1047" s="50"/>
    </row>
    <row r="1048" spans="11:16" x14ac:dyDescent="0.3">
      <c r="K1048" s="50"/>
      <c r="L1048" s="50"/>
    </row>
    <row r="1049" spans="11:16" x14ac:dyDescent="0.3">
      <c r="K1049" s="50"/>
      <c r="L1049" s="50"/>
    </row>
    <row r="1050" spans="11:16" x14ac:dyDescent="0.3">
      <c r="K1050" s="50"/>
      <c r="L1050" s="50"/>
    </row>
    <row r="1051" spans="11:16" x14ac:dyDescent="0.3">
      <c r="K1051" s="50"/>
      <c r="L1051" s="50"/>
    </row>
    <row r="1052" spans="11:16" x14ac:dyDescent="0.3">
      <c r="K1052" s="50"/>
      <c r="L1052" s="50"/>
    </row>
    <row r="1053" spans="11:16" x14ac:dyDescent="0.3">
      <c r="K1053" s="50"/>
      <c r="L1053" s="50"/>
    </row>
    <row r="1054" spans="11:16" x14ac:dyDescent="0.3">
      <c r="K1054" s="50"/>
      <c r="L1054" s="50"/>
    </row>
    <row r="1055" spans="11:16" x14ac:dyDescent="0.3">
      <c r="K1055" s="50"/>
      <c r="L1055" s="50"/>
    </row>
    <row r="1056" spans="11:16" x14ac:dyDescent="0.3">
      <c r="K1056" s="50"/>
      <c r="L1056" s="50"/>
    </row>
    <row r="1057" spans="11:12" x14ac:dyDescent="0.3">
      <c r="K1057" s="50"/>
      <c r="L1057" s="50"/>
    </row>
    <row r="1058" spans="11:12" x14ac:dyDescent="0.3">
      <c r="K1058" s="50"/>
      <c r="L1058" s="50"/>
    </row>
    <row r="1059" spans="11:12" x14ac:dyDescent="0.3">
      <c r="K1059" s="50"/>
      <c r="L1059" s="50"/>
    </row>
    <row r="1060" spans="11:12" x14ac:dyDescent="0.3">
      <c r="K1060" s="50"/>
      <c r="L1060" s="50"/>
    </row>
    <row r="1061" spans="11:12" x14ac:dyDescent="0.3">
      <c r="K1061" s="50"/>
      <c r="L1061" s="50"/>
    </row>
    <row r="1062" spans="11:12" x14ac:dyDescent="0.3">
      <c r="K1062" s="50"/>
      <c r="L1062" s="50"/>
    </row>
    <row r="1063" spans="11:12" x14ac:dyDescent="0.3">
      <c r="K1063" s="50"/>
      <c r="L1063" s="50"/>
    </row>
    <row r="1064" spans="11:12" x14ac:dyDescent="0.3">
      <c r="K1064" s="50"/>
      <c r="L1064" s="50"/>
    </row>
    <row r="1065" spans="11:12" x14ac:dyDescent="0.3">
      <c r="K1065" s="50"/>
      <c r="L1065" s="50"/>
    </row>
    <row r="1066" spans="11:12" x14ac:dyDescent="0.3">
      <c r="K1066" s="50"/>
      <c r="L1066" s="50"/>
    </row>
    <row r="1067" spans="11:12" x14ac:dyDescent="0.3">
      <c r="K1067" s="50"/>
      <c r="L1067" s="50"/>
    </row>
    <row r="1068" spans="11:12" x14ac:dyDescent="0.3">
      <c r="K1068" s="50"/>
      <c r="L1068" s="50"/>
    </row>
    <row r="1069" spans="11:12" x14ac:dyDescent="0.3">
      <c r="K1069" s="50"/>
      <c r="L1069" s="50"/>
    </row>
    <row r="1070" spans="11:12" x14ac:dyDescent="0.3">
      <c r="K1070" s="50"/>
      <c r="L1070" s="50"/>
    </row>
    <row r="1071" spans="11:12" x14ac:dyDescent="0.3">
      <c r="K1071" s="50"/>
      <c r="L1071" s="50"/>
    </row>
    <row r="1072" spans="11:12" x14ac:dyDescent="0.3">
      <c r="K1072" s="50"/>
      <c r="L1072" s="50"/>
    </row>
    <row r="1073" spans="11:12" x14ac:dyDescent="0.3">
      <c r="K1073" s="50"/>
      <c r="L1073" s="50"/>
    </row>
    <row r="1074" spans="11:12" x14ac:dyDescent="0.3">
      <c r="K1074" s="50"/>
      <c r="L1074" s="50"/>
    </row>
    <row r="1075" spans="11:12" x14ac:dyDescent="0.3">
      <c r="K1075" s="50"/>
      <c r="L1075" s="50"/>
    </row>
    <row r="1076" spans="11:12" x14ac:dyDescent="0.3">
      <c r="K1076" s="50"/>
      <c r="L1076" s="50"/>
    </row>
    <row r="1077" spans="11:12" x14ac:dyDescent="0.3">
      <c r="K1077" s="50"/>
      <c r="L1077" s="50"/>
    </row>
    <row r="1078" spans="11:12" x14ac:dyDescent="0.3">
      <c r="K1078" s="50"/>
      <c r="L1078" s="50"/>
    </row>
    <row r="1079" spans="11:12" x14ac:dyDescent="0.3">
      <c r="K1079" s="50"/>
      <c r="L1079" s="50"/>
    </row>
    <row r="1080" spans="11:12" x14ac:dyDescent="0.3">
      <c r="K1080" s="50"/>
      <c r="L1080" s="50"/>
    </row>
    <row r="1081" spans="11:12" x14ac:dyDescent="0.3">
      <c r="K1081" s="50"/>
      <c r="L1081" s="50"/>
    </row>
    <row r="1082" spans="11:12" x14ac:dyDescent="0.3">
      <c r="K1082" s="50"/>
      <c r="L1082" s="50"/>
    </row>
    <row r="1083" spans="11:12" x14ac:dyDescent="0.3">
      <c r="K1083" s="50"/>
      <c r="L1083" s="50"/>
    </row>
    <row r="1084" spans="11:12" x14ac:dyDescent="0.3">
      <c r="K1084" s="50"/>
      <c r="L1084" s="50"/>
    </row>
    <row r="1085" spans="11:12" x14ac:dyDescent="0.3">
      <c r="K1085" s="50"/>
      <c r="L1085" s="50"/>
    </row>
    <row r="1086" spans="11:12" x14ac:dyDescent="0.3">
      <c r="K1086" s="50"/>
      <c r="L1086" s="50"/>
    </row>
    <row r="1087" spans="11:12" x14ac:dyDescent="0.3">
      <c r="K1087" s="50"/>
      <c r="L1087" s="50"/>
    </row>
    <row r="1088" spans="11:12" x14ac:dyDescent="0.3">
      <c r="K1088" s="50"/>
      <c r="L1088" s="50"/>
    </row>
    <row r="1089" spans="11:12" x14ac:dyDescent="0.3">
      <c r="K1089" s="50"/>
      <c r="L1089" s="50"/>
    </row>
    <row r="1090" spans="11:12" x14ac:dyDescent="0.3">
      <c r="K1090" s="50"/>
      <c r="L1090" s="50"/>
    </row>
    <row r="1091" spans="11:12" x14ac:dyDescent="0.3">
      <c r="K1091" s="50"/>
      <c r="L1091" s="50"/>
    </row>
    <row r="1092" spans="11:12" x14ac:dyDescent="0.3">
      <c r="K1092" s="50"/>
      <c r="L1092" s="50"/>
    </row>
    <row r="1093" spans="11:12" x14ac:dyDescent="0.3">
      <c r="K1093" s="50"/>
      <c r="L1093" s="50"/>
    </row>
    <row r="1094" spans="11:12" x14ac:dyDescent="0.3">
      <c r="K1094" s="50"/>
      <c r="L1094" s="50"/>
    </row>
    <row r="1095" spans="11:12" x14ac:dyDescent="0.3">
      <c r="K1095" s="50"/>
      <c r="L1095" s="50"/>
    </row>
    <row r="1096" spans="11:12" x14ac:dyDescent="0.3">
      <c r="K1096" s="50"/>
      <c r="L1096" s="50"/>
    </row>
    <row r="1097" spans="11:12" x14ac:dyDescent="0.3">
      <c r="K1097" s="50"/>
      <c r="L1097" s="50"/>
    </row>
    <row r="1098" spans="11:12" x14ac:dyDescent="0.3">
      <c r="K1098" s="50"/>
      <c r="L1098" s="50"/>
    </row>
    <row r="1099" spans="11:12" x14ac:dyDescent="0.3">
      <c r="K1099" s="50"/>
      <c r="L1099" s="50"/>
    </row>
    <row r="1100" spans="11:12" x14ac:dyDescent="0.3">
      <c r="K1100" s="50"/>
      <c r="L1100" s="50"/>
    </row>
    <row r="1101" spans="11:12" x14ac:dyDescent="0.3">
      <c r="K1101" s="50"/>
      <c r="L1101" s="50"/>
    </row>
    <row r="1102" spans="11:12" x14ac:dyDescent="0.3">
      <c r="K1102" s="50"/>
      <c r="L1102" s="50"/>
    </row>
    <row r="1103" spans="11:12" x14ac:dyDescent="0.3">
      <c r="K1103" s="50"/>
      <c r="L1103" s="50"/>
    </row>
    <row r="1104" spans="11:12" x14ac:dyDescent="0.3">
      <c r="K1104" s="50"/>
      <c r="L1104" s="50"/>
    </row>
    <row r="1105" spans="11:12" x14ac:dyDescent="0.3">
      <c r="K1105" s="50"/>
      <c r="L1105" s="50"/>
    </row>
    <row r="1106" spans="11:12" x14ac:dyDescent="0.3">
      <c r="K1106" s="50"/>
      <c r="L1106" s="50"/>
    </row>
    <row r="1107" spans="11:12" x14ac:dyDescent="0.3">
      <c r="K1107" s="50"/>
      <c r="L1107" s="50"/>
    </row>
    <row r="1108" spans="11:12" x14ac:dyDescent="0.3">
      <c r="K1108" s="50"/>
      <c r="L1108" s="50"/>
    </row>
    <row r="1109" spans="11:12" x14ac:dyDescent="0.3">
      <c r="K1109" s="50"/>
      <c r="L1109" s="50"/>
    </row>
    <row r="1110" spans="11:12" x14ac:dyDescent="0.3">
      <c r="K1110" s="50"/>
      <c r="L1110" s="50"/>
    </row>
    <row r="1111" spans="11:12" x14ac:dyDescent="0.3">
      <c r="K1111" s="50"/>
      <c r="L1111" s="50"/>
    </row>
    <row r="1112" spans="11:12" x14ac:dyDescent="0.3">
      <c r="K1112" s="50"/>
      <c r="L1112" s="50"/>
    </row>
    <row r="1113" spans="11:12" x14ac:dyDescent="0.3">
      <c r="K1113" s="50"/>
      <c r="L1113" s="50"/>
    </row>
    <row r="1114" spans="11:12" x14ac:dyDescent="0.3">
      <c r="K1114" s="50"/>
      <c r="L1114" s="50"/>
    </row>
    <row r="1115" spans="11:12" x14ac:dyDescent="0.3">
      <c r="K1115" s="50"/>
      <c r="L1115" s="50"/>
    </row>
    <row r="1116" spans="11:12" x14ac:dyDescent="0.3">
      <c r="K1116" s="50"/>
      <c r="L1116" s="50"/>
    </row>
    <row r="1117" spans="11:12" x14ac:dyDescent="0.3">
      <c r="K1117" s="50"/>
      <c r="L1117" s="50"/>
    </row>
    <row r="1118" spans="11:12" x14ac:dyDescent="0.3">
      <c r="K1118" s="50"/>
      <c r="L1118" s="50"/>
    </row>
    <row r="1119" spans="11:12" x14ac:dyDescent="0.3">
      <c r="K1119" s="50"/>
      <c r="L1119" s="50"/>
    </row>
    <row r="1120" spans="11:12" x14ac:dyDescent="0.3">
      <c r="K1120" s="50"/>
      <c r="L1120" s="50"/>
    </row>
    <row r="1121" spans="11:12" x14ac:dyDescent="0.3">
      <c r="K1121" s="50"/>
      <c r="L1121" s="50"/>
    </row>
    <row r="1122" spans="11:12" x14ac:dyDescent="0.3">
      <c r="K1122" s="50"/>
      <c r="L1122" s="50"/>
    </row>
    <row r="1123" spans="11:12" x14ac:dyDescent="0.3">
      <c r="K1123" s="50"/>
      <c r="L1123" s="50"/>
    </row>
    <row r="1124" spans="11:12" x14ac:dyDescent="0.3">
      <c r="K1124" s="50"/>
      <c r="L1124" s="50"/>
    </row>
    <row r="1125" spans="11:12" x14ac:dyDescent="0.3">
      <c r="K1125" s="50"/>
      <c r="L1125" s="50"/>
    </row>
    <row r="1126" spans="11:12" x14ac:dyDescent="0.3">
      <c r="K1126" s="50"/>
      <c r="L1126" s="50"/>
    </row>
    <row r="1127" spans="11:12" x14ac:dyDescent="0.3">
      <c r="K1127" s="50"/>
      <c r="L1127" s="50"/>
    </row>
    <row r="1128" spans="11:12" x14ac:dyDescent="0.3">
      <c r="K1128" s="50"/>
      <c r="L1128" s="50"/>
    </row>
    <row r="1129" spans="11:12" x14ac:dyDescent="0.3">
      <c r="K1129" s="50"/>
      <c r="L1129" s="50"/>
    </row>
    <row r="1130" spans="11:12" x14ac:dyDescent="0.3">
      <c r="K1130" s="50"/>
      <c r="L1130" s="50"/>
    </row>
    <row r="1131" spans="11:12" x14ac:dyDescent="0.3">
      <c r="K1131" s="50"/>
      <c r="L1131" s="50"/>
    </row>
    <row r="1132" spans="11:12" x14ac:dyDescent="0.3">
      <c r="K1132" s="50"/>
      <c r="L1132" s="50"/>
    </row>
    <row r="1133" spans="11:12" x14ac:dyDescent="0.3">
      <c r="K1133" s="50"/>
      <c r="L1133" s="50"/>
    </row>
    <row r="1134" spans="11:12" x14ac:dyDescent="0.3">
      <c r="K1134" s="50"/>
      <c r="L1134" s="50"/>
    </row>
    <row r="1135" spans="11:12" x14ac:dyDescent="0.3">
      <c r="K1135" s="50"/>
      <c r="L1135" s="50"/>
    </row>
    <row r="1136" spans="11:12" x14ac:dyDescent="0.3">
      <c r="K1136" s="50"/>
      <c r="L1136" s="50"/>
    </row>
    <row r="1137" spans="11:12" x14ac:dyDescent="0.3">
      <c r="K1137" s="50"/>
      <c r="L1137" s="50"/>
    </row>
    <row r="1138" spans="11:12" x14ac:dyDescent="0.3">
      <c r="K1138" s="50"/>
      <c r="L1138" s="50"/>
    </row>
    <row r="1139" spans="11:12" x14ac:dyDescent="0.3">
      <c r="K1139" s="50"/>
      <c r="L1139" s="50"/>
    </row>
    <row r="1140" spans="11:12" x14ac:dyDescent="0.3">
      <c r="K1140" s="50"/>
      <c r="L1140" s="50"/>
    </row>
    <row r="1141" spans="11:12" x14ac:dyDescent="0.3">
      <c r="K1141" s="50"/>
      <c r="L1141" s="50"/>
    </row>
    <row r="1142" spans="11:12" x14ac:dyDescent="0.3">
      <c r="K1142" s="50"/>
      <c r="L1142" s="50"/>
    </row>
    <row r="1143" spans="11:12" x14ac:dyDescent="0.3">
      <c r="K1143" s="50"/>
      <c r="L1143" s="50"/>
    </row>
    <row r="1144" spans="11:12" x14ac:dyDescent="0.3">
      <c r="K1144" s="50"/>
      <c r="L1144" s="50"/>
    </row>
    <row r="1145" spans="11:12" x14ac:dyDescent="0.3">
      <c r="K1145" s="50"/>
      <c r="L1145" s="50"/>
    </row>
    <row r="1146" spans="11:12" x14ac:dyDescent="0.3">
      <c r="K1146" s="50"/>
      <c r="L1146" s="50"/>
    </row>
    <row r="1147" spans="11:12" x14ac:dyDescent="0.3">
      <c r="K1147" s="50"/>
      <c r="L1147" s="50"/>
    </row>
    <row r="1148" spans="11:12" x14ac:dyDescent="0.3">
      <c r="K1148" s="50"/>
      <c r="L1148" s="50"/>
    </row>
    <row r="1149" spans="11:12" x14ac:dyDescent="0.3">
      <c r="K1149" s="50"/>
      <c r="L1149" s="50"/>
    </row>
    <row r="1150" spans="11:12" x14ac:dyDescent="0.3">
      <c r="K1150" s="50"/>
      <c r="L1150" s="50"/>
    </row>
    <row r="1151" spans="11:12" x14ac:dyDescent="0.3">
      <c r="K1151" s="50"/>
      <c r="L1151" s="50"/>
    </row>
    <row r="1152" spans="11:12" x14ac:dyDescent="0.3">
      <c r="K1152" s="50"/>
      <c r="L1152" s="50"/>
    </row>
    <row r="1153" spans="11:12" x14ac:dyDescent="0.3">
      <c r="K1153" s="50"/>
      <c r="L1153" s="50"/>
    </row>
    <row r="1154" spans="11:12" x14ac:dyDescent="0.3">
      <c r="K1154" s="50"/>
      <c r="L1154" s="50"/>
    </row>
    <row r="1155" spans="11:12" x14ac:dyDescent="0.3">
      <c r="K1155" s="50"/>
      <c r="L1155" s="50"/>
    </row>
    <row r="1156" spans="11:12" x14ac:dyDescent="0.3">
      <c r="K1156" s="50"/>
      <c r="L1156" s="50"/>
    </row>
    <row r="1157" spans="11:12" x14ac:dyDescent="0.3">
      <c r="K1157" s="50"/>
      <c r="L1157" s="50"/>
    </row>
    <row r="1158" spans="11:12" x14ac:dyDescent="0.3">
      <c r="K1158" s="50"/>
      <c r="L1158" s="50"/>
    </row>
    <row r="1159" spans="11:12" x14ac:dyDescent="0.3">
      <c r="K1159" s="50"/>
      <c r="L1159" s="50"/>
    </row>
    <row r="1160" spans="11:12" x14ac:dyDescent="0.3">
      <c r="K1160" s="50"/>
      <c r="L1160" s="50"/>
    </row>
    <row r="1161" spans="11:12" x14ac:dyDescent="0.3">
      <c r="K1161" s="50"/>
      <c r="L1161" s="50"/>
    </row>
    <row r="1162" spans="11:12" x14ac:dyDescent="0.3">
      <c r="K1162" s="50"/>
      <c r="L1162" s="50"/>
    </row>
    <row r="1163" spans="11:12" x14ac:dyDescent="0.3">
      <c r="K1163" s="50"/>
      <c r="L1163" s="50"/>
    </row>
    <row r="1164" spans="11:12" x14ac:dyDescent="0.3">
      <c r="K1164" s="50"/>
      <c r="L1164" s="50"/>
    </row>
    <row r="1165" spans="11:12" x14ac:dyDescent="0.3">
      <c r="K1165" s="50"/>
      <c r="L1165" s="50"/>
    </row>
    <row r="1166" spans="11:12" x14ac:dyDescent="0.3">
      <c r="K1166" s="50"/>
      <c r="L1166" s="50"/>
    </row>
    <row r="1167" spans="11:12" x14ac:dyDescent="0.3">
      <c r="K1167" s="50"/>
      <c r="L1167" s="50"/>
    </row>
    <row r="1168" spans="11:12" x14ac:dyDescent="0.3">
      <c r="K1168" s="50"/>
      <c r="L1168" s="50"/>
    </row>
    <row r="1169" spans="11:12" x14ac:dyDescent="0.3">
      <c r="K1169" s="50"/>
      <c r="L1169" s="50"/>
    </row>
    <row r="1170" spans="11:12" x14ac:dyDescent="0.3">
      <c r="K1170" s="50"/>
      <c r="L1170" s="50"/>
    </row>
    <row r="1171" spans="11:12" x14ac:dyDescent="0.3">
      <c r="K1171" s="50"/>
      <c r="L1171" s="50"/>
    </row>
    <row r="1172" spans="11:12" x14ac:dyDescent="0.3">
      <c r="K1172" s="50"/>
      <c r="L1172" s="50"/>
    </row>
    <row r="1173" spans="11:12" x14ac:dyDescent="0.3">
      <c r="K1173" s="50"/>
      <c r="L1173" s="50"/>
    </row>
    <row r="1174" spans="11:12" x14ac:dyDescent="0.3">
      <c r="K1174" s="50"/>
      <c r="L1174" s="50"/>
    </row>
    <row r="1175" spans="11:12" x14ac:dyDescent="0.3">
      <c r="K1175" s="50"/>
      <c r="L1175" s="50"/>
    </row>
    <row r="1176" spans="11:12" x14ac:dyDescent="0.3">
      <c r="K1176" s="50"/>
      <c r="L1176" s="50"/>
    </row>
    <row r="1177" spans="11:12" x14ac:dyDescent="0.3">
      <c r="K1177" s="50"/>
      <c r="L1177" s="50"/>
    </row>
    <row r="1178" spans="11:12" x14ac:dyDescent="0.3">
      <c r="K1178" s="50"/>
      <c r="L1178" s="50"/>
    </row>
    <row r="1179" spans="11:12" x14ac:dyDescent="0.3">
      <c r="K1179" s="50"/>
      <c r="L1179" s="50"/>
    </row>
    <row r="1180" spans="11:12" x14ac:dyDescent="0.3">
      <c r="K1180" s="50"/>
      <c r="L1180" s="50"/>
    </row>
    <row r="1181" spans="11:12" x14ac:dyDescent="0.3">
      <c r="K1181" s="50"/>
      <c r="L1181" s="50"/>
    </row>
    <row r="1182" spans="11:12" x14ac:dyDescent="0.3">
      <c r="K1182" s="50"/>
      <c r="L1182" s="50"/>
    </row>
    <row r="1183" spans="11:12" x14ac:dyDescent="0.3">
      <c r="K1183" s="50"/>
      <c r="L1183" s="50"/>
    </row>
    <row r="1184" spans="11:12" x14ac:dyDescent="0.3">
      <c r="K1184" s="50"/>
      <c r="L1184" s="50"/>
    </row>
    <row r="1185" spans="11:12" x14ac:dyDescent="0.3">
      <c r="K1185" s="50"/>
      <c r="L1185" s="50"/>
    </row>
    <row r="1186" spans="11:12" x14ac:dyDescent="0.3">
      <c r="K1186" s="50"/>
      <c r="L1186" s="50"/>
    </row>
    <row r="1187" spans="11:12" x14ac:dyDescent="0.3">
      <c r="K1187" s="50"/>
      <c r="L1187" s="50"/>
    </row>
    <row r="1188" spans="11:12" x14ac:dyDescent="0.3">
      <c r="K1188" s="50"/>
      <c r="L1188" s="50"/>
    </row>
    <row r="1189" spans="11:12" x14ac:dyDescent="0.3">
      <c r="K1189" s="50"/>
      <c r="L1189" s="50"/>
    </row>
    <row r="1190" spans="11:12" x14ac:dyDescent="0.3">
      <c r="K1190" s="50"/>
      <c r="L1190" s="50"/>
    </row>
    <row r="1191" spans="11:12" x14ac:dyDescent="0.3">
      <c r="K1191" s="50"/>
      <c r="L1191" s="50"/>
    </row>
    <row r="1192" spans="11:12" x14ac:dyDescent="0.3">
      <c r="K1192" s="50"/>
      <c r="L1192" s="50"/>
    </row>
    <row r="1193" spans="11:12" x14ac:dyDescent="0.3">
      <c r="K1193" s="50"/>
      <c r="L1193" s="50"/>
    </row>
    <row r="1194" spans="11:12" x14ac:dyDescent="0.3">
      <c r="K1194" s="50"/>
      <c r="L1194" s="50"/>
    </row>
    <row r="1195" spans="11:12" x14ac:dyDescent="0.3">
      <c r="K1195" s="50"/>
      <c r="L1195" s="50"/>
    </row>
    <row r="1196" spans="11:12" x14ac:dyDescent="0.3">
      <c r="K1196" s="50"/>
      <c r="L1196" s="50"/>
    </row>
    <row r="1197" spans="11:12" x14ac:dyDescent="0.3">
      <c r="K1197" s="50"/>
      <c r="L1197" s="50"/>
    </row>
    <row r="1198" spans="11:12" x14ac:dyDescent="0.3">
      <c r="K1198" s="50"/>
      <c r="L1198" s="50"/>
    </row>
    <row r="1199" spans="11:12" x14ac:dyDescent="0.3">
      <c r="K1199" s="50"/>
      <c r="L1199" s="50"/>
    </row>
    <row r="1200" spans="11:12" x14ac:dyDescent="0.3">
      <c r="K1200" s="50"/>
      <c r="L1200" s="50"/>
    </row>
    <row r="1201" spans="11:12" x14ac:dyDescent="0.3">
      <c r="K1201" s="50"/>
      <c r="L1201" s="50"/>
    </row>
    <row r="1202" spans="11:12" x14ac:dyDescent="0.3">
      <c r="K1202" s="50"/>
      <c r="L1202" s="50"/>
    </row>
    <row r="1203" spans="11:12" x14ac:dyDescent="0.3">
      <c r="K1203" s="50"/>
      <c r="L1203" s="50"/>
    </row>
    <row r="1204" spans="11:12" x14ac:dyDescent="0.3">
      <c r="K1204" s="50"/>
      <c r="L1204" s="50"/>
    </row>
    <row r="1205" spans="11:12" x14ac:dyDescent="0.3">
      <c r="K1205" s="50"/>
      <c r="L1205" s="50"/>
    </row>
    <row r="1206" spans="11:12" x14ac:dyDescent="0.3">
      <c r="K1206" s="50"/>
      <c r="L1206" s="50"/>
    </row>
    <row r="1207" spans="11:12" x14ac:dyDescent="0.3">
      <c r="K1207" s="50"/>
      <c r="L1207" s="50"/>
    </row>
    <row r="1208" spans="11:12" x14ac:dyDescent="0.3">
      <c r="K1208" s="50"/>
      <c r="L1208" s="50"/>
    </row>
    <row r="1209" spans="11:12" x14ac:dyDescent="0.3">
      <c r="K1209" s="50"/>
      <c r="L1209" s="50"/>
    </row>
    <row r="1210" spans="11:12" x14ac:dyDescent="0.3">
      <c r="K1210" s="50"/>
      <c r="L1210" s="50"/>
    </row>
    <row r="1211" spans="11:12" x14ac:dyDescent="0.3">
      <c r="K1211" s="50"/>
      <c r="L1211" s="50"/>
    </row>
    <row r="1212" spans="11:12" x14ac:dyDescent="0.3">
      <c r="K1212" s="50"/>
      <c r="L1212" s="50"/>
    </row>
    <row r="1213" spans="11:12" x14ac:dyDescent="0.3">
      <c r="K1213" s="50"/>
      <c r="L1213" s="50"/>
    </row>
    <row r="1214" spans="11:12" x14ac:dyDescent="0.3">
      <c r="K1214" s="50"/>
      <c r="L1214" s="50"/>
    </row>
    <row r="1215" spans="11:12" x14ac:dyDescent="0.3">
      <c r="K1215" s="50"/>
      <c r="L1215" s="50"/>
    </row>
    <row r="1216" spans="11:12" x14ac:dyDescent="0.3">
      <c r="K1216" s="50"/>
      <c r="L1216" s="50"/>
    </row>
    <row r="1217" spans="11:12" x14ac:dyDescent="0.3">
      <c r="K1217" s="50"/>
      <c r="L1217" s="50"/>
    </row>
    <row r="1218" spans="11:12" x14ac:dyDescent="0.3">
      <c r="K1218" s="50"/>
      <c r="L1218" s="50"/>
    </row>
    <row r="1219" spans="11:12" x14ac:dyDescent="0.3">
      <c r="K1219" s="50"/>
      <c r="L1219" s="50"/>
    </row>
    <row r="1220" spans="11:12" x14ac:dyDescent="0.3">
      <c r="K1220" s="50"/>
      <c r="L1220" s="50"/>
    </row>
    <row r="1221" spans="11:12" x14ac:dyDescent="0.3">
      <c r="K1221" s="50"/>
      <c r="L1221" s="50"/>
    </row>
    <row r="1222" spans="11:12" x14ac:dyDescent="0.3">
      <c r="K1222" s="50"/>
      <c r="L1222" s="50"/>
    </row>
    <row r="1223" spans="11:12" x14ac:dyDescent="0.3">
      <c r="K1223" s="50"/>
      <c r="L1223" s="50"/>
    </row>
    <row r="1224" spans="11:12" x14ac:dyDescent="0.3">
      <c r="K1224" s="50"/>
      <c r="L1224" s="50"/>
    </row>
    <row r="1225" spans="11:12" x14ac:dyDescent="0.3">
      <c r="K1225" s="50"/>
      <c r="L1225" s="50"/>
    </row>
    <row r="1226" spans="11:12" x14ac:dyDescent="0.3">
      <c r="K1226" s="50"/>
      <c r="L1226" s="50"/>
    </row>
    <row r="1227" spans="11:12" x14ac:dyDescent="0.3">
      <c r="K1227" s="50"/>
      <c r="L1227" s="50"/>
    </row>
    <row r="1228" spans="11:12" x14ac:dyDescent="0.3">
      <c r="K1228" s="50"/>
      <c r="L1228" s="50"/>
    </row>
    <row r="1229" spans="11:12" x14ac:dyDescent="0.3">
      <c r="K1229" s="50"/>
      <c r="L1229" s="50"/>
    </row>
    <row r="1230" spans="11:12" x14ac:dyDescent="0.3">
      <c r="K1230" s="50"/>
      <c r="L1230" s="50"/>
    </row>
    <row r="1231" spans="11:12" x14ac:dyDescent="0.3">
      <c r="K1231" s="50"/>
      <c r="L1231" s="50"/>
    </row>
    <row r="1232" spans="11:12" x14ac:dyDescent="0.3">
      <c r="K1232" s="50"/>
      <c r="L1232" s="50"/>
    </row>
    <row r="1233" spans="11:12" x14ac:dyDescent="0.3">
      <c r="K1233" s="50"/>
      <c r="L1233" s="50"/>
    </row>
    <row r="1234" spans="11:12" x14ac:dyDescent="0.3">
      <c r="K1234" s="50"/>
      <c r="L1234" s="50"/>
    </row>
    <row r="1235" spans="11:12" x14ac:dyDescent="0.3">
      <c r="K1235" s="50"/>
      <c r="L1235" s="50"/>
    </row>
    <row r="1236" spans="11:12" x14ac:dyDescent="0.3">
      <c r="K1236" s="50"/>
      <c r="L1236" s="50"/>
    </row>
    <row r="1237" spans="11:12" x14ac:dyDescent="0.3">
      <c r="K1237" s="50"/>
      <c r="L1237" s="50"/>
    </row>
    <row r="1238" spans="11:12" x14ac:dyDescent="0.3">
      <c r="K1238" s="50"/>
      <c r="L1238" s="50"/>
    </row>
    <row r="1239" spans="11:12" x14ac:dyDescent="0.3">
      <c r="K1239" s="50"/>
      <c r="L1239" s="50"/>
    </row>
    <row r="1240" spans="11:12" x14ac:dyDescent="0.3">
      <c r="K1240" s="50"/>
      <c r="L1240" s="50"/>
    </row>
    <row r="1241" spans="11:12" x14ac:dyDescent="0.3">
      <c r="K1241" s="50"/>
      <c r="L1241" s="50"/>
    </row>
    <row r="1242" spans="11:12" x14ac:dyDescent="0.3">
      <c r="K1242" s="50"/>
      <c r="L1242" s="50"/>
    </row>
    <row r="1243" spans="11:12" x14ac:dyDescent="0.3">
      <c r="K1243" s="50"/>
      <c r="L1243" s="50"/>
    </row>
    <row r="1244" spans="11:12" x14ac:dyDescent="0.3">
      <c r="K1244" s="50"/>
      <c r="L1244" s="50"/>
    </row>
    <row r="1245" spans="11:12" x14ac:dyDescent="0.3">
      <c r="K1245" s="50"/>
      <c r="L1245" s="50"/>
    </row>
    <row r="1246" spans="11:12" x14ac:dyDescent="0.3">
      <c r="K1246" s="50"/>
      <c r="L1246" s="50"/>
    </row>
    <row r="1247" spans="11:12" x14ac:dyDescent="0.3">
      <c r="K1247" s="50"/>
      <c r="L1247" s="50"/>
    </row>
    <row r="1248" spans="11:12" x14ac:dyDescent="0.3">
      <c r="K1248" s="50"/>
      <c r="L1248" s="50"/>
    </row>
    <row r="1249" spans="11:12" x14ac:dyDescent="0.3">
      <c r="K1249" s="50"/>
      <c r="L1249" s="50"/>
    </row>
    <row r="1250" spans="11:12" x14ac:dyDescent="0.3">
      <c r="K1250" s="50"/>
      <c r="L1250" s="50"/>
    </row>
    <row r="1251" spans="11:12" x14ac:dyDescent="0.3">
      <c r="K1251" s="50"/>
      <c r="L1251" s="50"/>
    </row>
    <row r="1252" spans="11:12" x14ac:dyDescent="0.3">
      <c r="K1252" s="50"/>
      <c r="L1252" s="50"/>
    </row>
    <row r="1253" spans="11:12" x14ac:dyDescent="0.3">
      <c r="K1253" s="50"/>
      <c r="L1253" s="50"/>
    </row>
    <row r="1254" spans="11:12" x14ac:dyDescent="0.3">
      <c r="K1254" s="50"/>
      <c r="L1254" s="50"/>
    </row>
    <row r="1255" spans="11:12" x14ac:dyDescent="0.3">
      <c r="K1255" s="50"/>
      <c r="L1255" s="50"/>
    </row>
    <row r="1256" spans="11:12" x14ac:dyDescent="0.3">
      <c r="K1256" s="50"/>
      <c r="L1256" s="50"/>
    </row>
    <row r="1257" spans="11:12" x14ac:dyDescent="0.3">
      <c r="K1257" s="50"/>
      <c r="L1257" s="50"/>
    </row>
    <row r="1258" spans="11:12" x14ac:dyDescent="0.3">
      <c r="K1258" s="50"/>
      <c r="L1258" s="50"/>
    </row>
    <row r="1259" spans="11:12" x14ac:dyDescent="0.3">
      <c r="K1259" s="50"/>
      <c r="L1259" s="50"/>
    </row>
    <row r="1260" spans="11:12" x14ac:dyDescent="0.3">
      <c r="K1260" s="50"/>
      <c r="L1260" s="50"/>
    </row>
    <row r="1261" spans="11:12" x14ac:dyDescent="0.3">
      <c r="K1261" s="50"/>
      <c r="L1261" s="50"/>
    </row>
    <row r="1262" spans="11:12" x14ac:dyDescent="0.3">
      <c r="K1262" s="50"/>
      <c r="L1262" s="50"/>
    </row>
    <row r="1263" spans="11:12" x14ac:dyDescent="0.3">
      <c r="K1263" s="50"/>
      <c r="L1263" s="50"/>
    </row>
    <row r="1264" spans="11:12" x14ac:dyDescent="0.3">
      <c r="K1264" s="50"/>
      <c r="L1264" s="50"/>
    </row>
    <row r="1265" spans="11:12" x14ac:dyDescent="0.3">
      <c r="K1265" s="50"/>
      <c r="L1265" s="50"/>
    </row>
    <row r="1266" spans="11:12" x14ac:dyDescent="0.3">
      <c r="K1266" s="50"/>
      <c r="L1266" s="50"/>
    </row>
    <row r="1267" spans="11:12" x14ac:dyDescent="0.3">
      <c r="K1267" s="50"/>
      <c r="L1267" s="50"/>
    </row>
    <row r="1268" spans="11:12" x14ac:dyDescent="0.3">
      <c r="K1268" s="50"/>
      <c r="L1268" s="50"/>
    </row>
    <row r="1269" spans="11:12" x14ac:dyDescent="0.3">
      <c r="K1269" s="50"/>
      <c r="L1269" s="50"/>
    </row>
    <row r="1270" spans="11:12" x14ac:dyDescent="0.3">
      <c r="K1270" s="50"/>
      <c r="L1270" s="50"/>
    </row>
    <row r="1271" spans="11:12" x14ac:dyDescent="0.3">
      <c r="K1271" s="50"/>
      <c r="L1271" s="50"/>
    </row>
    <row r="1272" spans="11:12" x14ac:dyDescent="0.3">
      <c r="K1272" s="50"/>
      <c r="L1272" s="50"/>
    </row>
    <row r="1273" spans="11:12" x14ac:dyDescent="0.3">
      <c r="K1273" s="50"/>
      <c r="L1273" s="50"/>
    </row>
    <row r="1274" spans="11:12" x14ac:dyDescent="0.3">
      <c r="K1274" s="50"/>
      <c r="L1274" s="50"/>
    </row>
    <row r="1275" spans="11:12" x14ac:dyDescent="0.3">
      <c r="K1275" s="50"/>
      <c r="L1275" s="50"/>
    </row>
    <row r="1276" spans="11:12" x14ac:dyDescent="0.3">
      <c r="K1276" s="50"/>
      <c r="L1276" s="50"/>
    </row>
    <row r="1277" spans="11:12" x14ac:dyDescent="0.3">
      <c r="K1277" s="50"/>
      <c r="L1277" s="50"/>
    </row>
    <row r="1278" spans="11:12" x14ac:dyDescent="0.3">
      <c r="K1278" s="50"/>
      <c r="L1278" s="50"/>
    </row>
    <row r="1279" spans="11:12" x14ac:dyDescent="0.3">
      <c r="K1279" s="50"/>
      <c r="L1279" s="50"/>
    </row>
    <row r="1280" spans="11:12" x14ac:dyDescent="0.3">
      <c r="K1280" s="50"/>
      <c r="L1280" s="50"/>
    </row>
    <row r="1281" spans="11:12" x14ac:dyDescent="0.3">
      <c r="K1281" s="50"/>
      <c r="L1281" s="50"/>
    </row>
    <row r="1282" spans="11:12" x14ac:dyDescent="0.3">
      <c r="K1282" s="50"/>
      <c r="L1282" s="50"/>
    </row>
    <row r="1283" spans="11:12" x14ac:dyDescent="0.3">
      <c r="K1283" s="50"/>
      <c r="L1283" s="50"/>
    </row>
    <row r="1284" spans="11:12" x14ac:dyDescent="0.3">
      <c r="K1284" s="50"/>
      <c r="L1284" s="50"/>
    </row>
    <row r="1285" spans="11:12" x14ac:dyDescent="0.3">
      <c r="K1285" s="50"/>
      <c r="L1285" s="50"/>
    </row>
    <row r="1286" spans="11:12" x14ac:dyDescent="0.3">
      <c r="K1286" s="50"/>
      <c r="L1286" s="50"/>
    </row>
    <row r="1287" spans="11:12" x14ac:dyDescent="0.3">
      <c r="K1287" s="50"/>
      <c r="L1287" s="50"/>
    </row>
    <row r="1288" spans="11:12" x14ac:dyDescent="0.3">
      <c r="K1288" s="50"/>
      <c r="L1288" s="50"/>
    </row>
    <row r="1289" spans="11:12" x14ac:dyDescent="0.3">
      <c r="K1289" s="50"/>
      <c r="L1289" s="50"/>
    </row>
    <row r="1290" spans="11:12" x14ac:dyDescent="0.3">
      <c r="K1290" s="50"/>
      <c r="L1290" s="50"/>
    </row>
    <row r="1291" spans="11:12" x14ac:dyDescent="0.3">
      <c r="K1291" s="50"/>
      <c r="L1291" s="50"/>
    </row>
    <row r="1292" spans="11:12" x14ac:dyDescent="0.3">
      <c r="K1292" s="50"/>
      <c r="L1292" s="50"/>
    </row>
    <row r="1293" spans="11:12" x14ac:dyDescent="0.3">
      <c r="K1293" s="50"/>
      <c r="L1293" s="50"/>
    </row>
    <row r="1294" spans="11:12" x14ac:dyDescent="0.3">
      <c r="K1294" s="50"/>
      <c r="L1294" s="50"/>
    </row>
    <row r="1295" spans="11:12" x14ac:dyDescent="0.3">
      <c r="K1295" s="50"/>
      <c r="L1295" s="50"/>
    </row>
    <row r="1296" spans="11:12" x14ac:dyDescent="0.3">
      <c r="K1296" s="50"/>
      <c r="L1296" s="50"/>
    </row>
    <row r="1297" spans="11:12" x14ac:dyDescent="0.3">
      <c r="K1297" s="50"/>
      <c r="L1297" s="50"/>
    </row>
    <row r="1298" spans="11:12" x14ac:dyDescent="0.3">
      <c r="K1298" s="50"/>
      <c r="L1298" s="50"/>
    </row>
    <row r="1299" spans="11:12" x14ac:dyDescent="0.3">
      <c r="K1299" s="50"/>
      <c r="L1299" s="50"/>
    </row>
    <row r="1300" spans="11:12" x14ac:dyDescent="0.3">
      <c r="K1300" s="50"/>
      <c r="L1300" s="50"/>
    </row>
    <row r="1301" spans="11:12" x14ac:dyDescent="0.3">
      <c r="K1301" s="50"/>
      <c r="L1301" s="50"/>
    </row>
    <row r="1302" spans="11:12" x14ac:dyDescent="0.3">
      <c r="K1302" s="50"/>
      <c r="L1302" s="50"/>
    </row>
    <row r="1303" spans="11:12" x14ac:dyDescent="0.3">
      <c r="K1303" s="50"/>
      <c r="L1303" s="50"/>
    </row>
    <row r="1304" spans="11:12" x14ac:dyDescent="0.3">
      <c r="K1304" s="50"/>
      <c r="L1304" s="50"/>
    </row>
    <row r="1305" spans="11:12" x14ac:dyDescent="0.3">
      <c r="K1305" s="50"/>
      <c r="L1305" s="50"/>
    </row>
    <row r="1306" spans="11:12" x14ac:dyDescent="0.3">
      <c r="K1306" s="50"/>
      <c r="L1306" s="50"/>
    </row>
    <row r="1307" spans="11:12" x14ac:dyDescent="0.3">
      <c r="K1307" s="50"/>
      <c r="L1307" s="50"/>
    </row>
    <row r="1308" spans="11:12" x14ac:dyDescent="0.3">
      <c r="K1308" s="50"/>
      <c r="L1308" s="50"/>
    </row>
    <row r="1309" spans="11:12" x14ac:dyDescent="0.3">
      <c r="K1309" s="50"/>
      <c r="L1309" s="50"/>
    </row>
    <row r="1310" spans="11:12" x14ac:dyDescent="0.3">
      <c r="K1310" s="50"/>
      <c r="L1310" s="50"/>
    </row>
    <row r="1311" spans="11:12" x14ac:dyDescent="0.3">
      <c r="K1311" s="50"/>
      <c r="L1311" s="50"/>
    </row>
    <row r="1312" spans="11:12" x14ac:dyDescent="0.3">
      <c r="K1312" s="50"/>
      <c r="L1312" s="50"/>
    </row>
    <row r="1313" spans="11:12" x14ac:dyDescent="0.3">
      <c r="K1313" s="50"/>
      <c r="L1313" s="50"/>
    </row>
    <row r="1314" spans="11:12" x14ac:dyDescent="0.3">
      <c r="K1314" s="50"/>
      <c r="L1314" s="50"/>
    </row>
    <row r="1315" spans="11:12" x14ac:dyDescent="0.3">
      <c r="K1315" s="50"/>
      <c r="L1315" s="50"/>
    </row>
    <row r="1316" spans="11:12" x14ac:dyDescent="0.3">
      <c r="K1316" s="50"/>
      <c r="L1316" s="50"/>
    </row>
    <row r="1317" spans="11:12" x14ac:dyDescent="0.3">
      <c r="K1317" s="50"/>
      <c r="L1317" s="50"/>
    </row>
    <row r="1318" spans="11:12" x14ac:dyDescent="0.3">
      <c r="K1318" s="50"/>
      <c r="L1318" s="50"/>
    </row>
    <row r="1319" spans="11:12" x14ac:dyDescent="0.3">
      <c r="K1319" s="50"/>
      <c r="L1319" s="50"/>
    </row>
    <row r="1320" spans="11:12" x14ac:dyDescent="0.3">
      <c r="K1320" s="50"/>
      <c r="L1320" s="50"/>
    </row>
    <row r="1321" spans="11:12" x14ac:dyDescent="0.3">
      <c r="K1321" s="50"/>
      <c r="L1321" s="50"/>
    </row>
    <row r="1322" spans="11:12" x14ac:dyDescent="0.3">
      <c r="K1322" s="50"/>
      <c r="L1322" s="50"/>
    </row>
    <row r="1323" spans="11:12" x14ac:dyDescent="0.3">
      <c r="K1323" s="50"/>
      <c r="L1323" s="50"/>
    </row>
    <row r="1324" spans="11:12" x14ac:dyDescent="0.3">
      <c r="K1324" s="50"/>
      <c r="L1324" s="50"/>
    </row>
    <row r="1325" spans="11:12" x14ac:dyDescent="0.3">
      <c r="K1325" s="50"/>
      <c r="L1325" s="50"/>
    </row>
    <row r="1326" spans="11:12" x14ac:dyDescent="0.3">
      <c r="K1326" s="50"/>
      <c r="L1326" s="50"/>
    </row>
    <row r="1327" spans="11:12" x14ac:dyDescent="0.3">
      <c r="K1327" s="50"/>
      <c r="L1327" s="50"/>
    </row>
    <row r="1328" spans="11:12" x14ac:dyDescent="0.3">
      <c r="K1328" s="50"/>
      <c r="L1328" s="50"/>
    </row>
    <row r="1329" spans="11:12" x14ac:dyDescent="0.3">
      <c r="K1329" s="50"/>
      <c r="L1329" s="50"/>
    </row>
    <row r="1330" spans="11:12" x14ac:dyDescent="0.3">
      <c r="K1330" s="50"/>
      <c r="L1330" s="50"/>
    </row>
    <row r="1331" spans="11:12" x14ac:dyDescent="0.3">
      <c r="K1331" s="50"/>
      <c r="L1331" s="50"/>
    </row>
    <row r="1332" spans="11:12" x14ac:dyDescent="0.3">
      <c r="K1332" s="50"/>
      <c r="L1332" s="50"/>
    </row>
    <row r="1333" spans="11:12" x14ac:dyDescent="0.3">
      <c r="K1333" s="50"/>
      <c r="L1333" s="50"/>
    </row>
    <row r="1334" spans="11:12" x14ac:dyDescent="0.3">
      <c r="K1334" s="50"/>
      <c r="L1334" s="50"/>
    </row>
    <row r="1335" spans="11:12" x14ac:dyDescent="0.3">
      <c r="K1335" s="50"/>
      <c r="L1335" s="50"/>
    </row>
    <row r="1336" spans="11:12" x14ac:dyDescent="0.3">
      <c r="K1336" s="50"/>
      <c r="L1336" s="50"/>
    </row>
    <row r="1337" spans="11:12" x14ac:dyDescent="0.3">
      <c r="K1337" s="50"/>
      <c r="L1337" s="50"/>
    </row>
    <row r="1338" spans="11:12" x14ac:dyDescent="0.3">
      <c r="K1338" s="50"/>
      <c r="L1338" s="50"/>
    </row>
    <row r="1339" spans="11:12" x14ac:dyDescent="0.3">
      <c r="K1339" s="50"/>
      <c r="L1339" s="50"/>
    </row>
    <row r="1340" spans="11:12" x14ac:dyDescent="0.3">
      <c r="K1340" s="50"/>
      <c r="L1340" s="50"/>
    </row>
    <row r="1341" spans="11:12" x14ac:dyDescent="0.3">
      <c r="K1341" s="50"/>
      <c r="L1341" s="50"/>
    </row>
    <row r="1342" spans="11:12" x14ac:dyDescent="0.3">
      <c r="K1342" s="50"/>
      <c r="L1342" s="50"/>
    </row>
    <row r="1343" spans="11:12" x14ac:dyDescent="0.3">
      <c r="K1343" s="50"/>
      <c r="L1343" s="50"/>
    </row>
    <row r="1344" spans="11:12" x14ac:dyDescent="0.3">
      <c r="K1344" s="50"/>
      <c r="L1344" s="50"/>
    </row>
    <row r="1345" spans="11:12" x14ac:dyDescent="0.3">
      <c r="K1345" s="50"/>
      <c r="L1345" s="50"/>
    </row>
    <row r="1346" spans="11:12" x14ac:dyDescent="0.3">
      <c r="K1346" s="50"/>
      <c r="L1346" s="50"/>
    </row>
    <row r="1347" spans="11:12" x14ac:dyDescent="0.3">
      <c r="K1347" s="50"/>
      <c r="L1347" s="50"/>
    </row>
    <row r="1348" spans="11:12" x14ac:dyDescent="0.3">
      <c r="K1348" s="50"/>
      <c r="L1348" s="50"/>
    </row>
    <row r="1349" spans="11:12" x14ac:dyDescent="0.3">
      <c r="K1349" s="50"/>
      <c r="L1349" s="50"/>
    </row>
    <row r="1350" spans="11:12" x14ac:dyDescent="0.3">
      <c r="K1350" s="50"/>
      <c r="L1350" s="50"/>
    </row>
    <row r="1351" spans="11:12" x14ac:dyDescent="0.3">
      <c r="K1351" s="50"/>
      <c r="L1351" s="50"/>
    </row>
    <row r="1352" spans="11:12" x14ac:dyDescent="0.3">
      <c r="K1352" s="50"/>
      <c r="L1352" s="50"/>
    </row>
    <row r="1353" spans="11:12" x14ac:dyDescent="0.3">
      <c r="K1353" s="50"/>
      <c r="L1353" s="50"/>
    </row>
    <row r="1354" spans="11:12" x14ac:dyDescent="0.3">
      <c r="K1354" s="50"/>
      <c r="L1354" s="50"/>
    </row>
    <row r="1355" spans="11:12" x14ac:dyDescent="0.3">
      <c r="K1355" s="50"/>
      <c r="L1355" s="50"/>
    </row>
    <row r="1356" spans="11:12" x14ac:dyDescent="0.3">
      <c r="K1356" s="50"/>
      <c r="L1356" s="50"/>
    </row>
    <row r="1357" spans="11:12" x14ac:dyDescent="0.3">
      <c r="K1357" s="50"/>
      <c r="L1357" s="50"/>
    </row>
    <row r="1358" spans="11:12" x14ac:dyDescent="0.3">
      <c r="K1358" s="50"/>
      <c r="L1358" s="50"/>
    </row>
    <row r="1359" spans="11:12" x14ac:dyDescent="0.3">
      <c r="K1359" s="50"/>
      <c r="L1359" s="50"/>
    </row>
    <row r="1360" spans="11:12" x14ac:dyDescent="0.3">
      <c r="K1360" s="50"/>
      <c r="L1360" s="50"/>
    </row>
    <row r="1361" spans="11:12" x14ac:dyDescent="0.3">
      <c r="K1361" s="50"/>
      <c r="L1361" s="50"/>
    </row>
    <row r="1362" spans="11:12" x14ac:dyDescent="0.3">
      <c r="K1362" s="50"/>
      <c r="L1362" s="50"/>
    </row>
    <row r="1363" spans="11:12" x14ac:dyDescent="0.3">
      <c r="K1363" s="50"/>
      <c r="L1363" s="50"/>
    </row>
    <row r="1364" spans="11:12" x14ac:dyDescent="0.3">
      <c r="K1364" s="50"/>
      <c r="L1364" s="50"/>
    </row>
    <row r="1365" spans="11:12" x14ac:dyDescent="0.3">
      <c r="K1365" s="50"/>
      <c r="L1365" s="50"/>
    </row>
    <row r="1366" spans="11:12" x14ac:dyDescent="0.3">
      <c r="K1366" s="50"/>
      <c r="L1366" s="50"/>
    </row>
    <row r="1367" spans="11:12" x14ac:dyDescent="0.3">
      <c r="K1367" s="50"/>
      <c r="L1367" s="50"/>
    </row>
    <row r="1368" spans="11:12" x14ac:dyDescent="0.3">
      <c r="K1368" s="50"/>
      <c r="L1368" s="50"/>
    </row>
    <row r="1369" spans="11:12" x14ac:dyDescent="0.3">
      <c r="K1369" s="50"/>
      <c r="L1369" s="50"/>
    </row>
    <row r="1370" spans="11:12" x14ac:dyDescent="0.3">
      <c r="K1370" s="50"/>
      <c r="L1370" s="50"/>
    </row>
    <row r="1371" spans="11:12" x14ac:dyDescent="0.3">
      <c r="K1371" s="50"/>
      <c r="L1371" s="50"/>
    </row>
    <row r="1372" spans="11:12" x14ac:dyDescent="0.3">
      <c r="K1372" s="50"/>
      <c r="L1372" s="50"/>
    </row>
    <row r="1373" spans="11:12" x14ac:dyDescent="0.3">
      <c r="K1373" s="50"/>
      <c r="L1373" s="50"/>
    </row>
    <row r="1374" spans="11:12" x14ac:dyDescent="0.3">
      <c r="K1374" s="50"/>
      <c r="L1374" s="50"/>
    </row>
    <row r="1375" spans="11:12" x14ac:dyDescent="0.3">
      <c r="K1375" s="50"/>
      <c r="L1375" s="50"/>
    </row>
    <row r="1376" spans="11:12" x14ac:dyDescent="0.3">
      <c r="K1376" s="50"/>
      <c r="L1376" s="50"/>
    </row>
    <row r="1377" spans="11:12" x14ac:dyDescent="0.3">
      <c r="K1377" s="50"/>
      <c r="L1377" s="50"/>
    </row>
    <row r="1378" spans="11:12" x14ac:dyDescent="0.3">
      <c r="K1378" s="50"/>
      <c r="L1378" s="50"/>
    </row>
    <row r="1379" spans="11:12" x14ac:dyDescent="0.3">
      <c r="K1379" s="50"/>
      <c r="L1379" s="50"/>
    </row>
    <row r="1380" spans="11:12" x14ac:dyDescent="0.3">
      <c r="K1380" s="50"/>
      <c r="L1380" s="50"/>
    </row>
    <row r="1381" spans="11:12" x14ac:dyDescent="0.3">
      <c r="K1381" s="50"/>
      <c r="L1381" s="50"/>
    </row>
    <row r="1382" spans="11:12" x14ac:dyDescent="0.3">
      <c r="K1382" s="50"/>
      <c r="L1382" s="50"/>
    </row>
    <row r="1383" spans="11:12" x14ac:dyDescent="0.3">
      <c r="K1383" s="50"/>
      <c r="L1383" s="50"/>
    </row>
    <row r="1384" spans="11:12" x14ac:dyDescent="0.3">
      <c r="K1384" s="50"/>
      <c r="L1384" s="50"/>
    </row>
    <row r="1385" spans="11:12" x14ac:dyDescent="0.3">
      <c r="K1385" s="50"/>
      <c r="L1385" s="50"/>
    </row>
    <row r="1386" spans="11:12" x14ac:dyDescent="0.3">
      <c r="K1386" s="50"/>
      <c r="L1386" s="50"/>
    </row>
    <row r="1387" spans="11:12" x14ac:dyDescent="0.3">
      <c r="K1387" s="50"/>
      <c r="L1387" s="50"/>
    </row>
    <row r="1388" spans="11:12" x14ac:dyDescent="0.3">
      <c r="K1388" s="50"/>
      <c r="L1388" s="50"/>
    </row>
    <row r="1389" spans="11:12" x14ac:dyDescent="0.3">
      <c r="K1389" s="50"/>
      <c r="L1389" s="50"/>
    </row>
    <row r="1390" spans="11:12" x14ac:dyDescent="0.3">
      <c r="K1390" s="50"/>
      <c r="L1390" s="50"/>
    </row>
    <row r="1391" spans="11:12" x14ac:dyDescent="0.3">
      <c r="K1391" s="50"/>
      <c r="L1391" s="50"/>
    </row>
    <row r="1392" spans="11:12" x14ac:dyDescent="0.3">
      <c r="K1392" s="50"/>
      <c r="L1392" s="50"/>
    </row>
    <row r="1393" spans="11:12" x14ac:dyDescent="0.3">
      <c r="K1393" s="50"/>
      <c r="L1393" s="50"/>
    </row>
    <row r="1394" spans="11:12" x14ac:dyDescent="0.3">
      <c r="K1394" s="50"/>
      <c r="L1394" s="50"/>
    </row>
    <row r="1395" spans="11:12" x14ac:dyDescent="0.3">
      <c r="K1395" s="50"/>
      <c r="L1395" s="50"/>
    </row>
    <row r="1396" spans="11:12" x14ac:dyDescent="0.3">
      <c r="K1396" s="50"/>
      <c r="L1396" s="50"/>
    </row>
    <row r="1397" spans="11:12" x14ac:dyDescent="0.3">
      <c r="K1397" s="50"/>
      <c r="L1397" s="50"/>
    </row>
    <row r="1398" spans="11:12" x14ac:dyDescent="0.3">
      <c r="K1398" s="50"/>
      <c r="L1398" s="50"/>
    </row>
    <row r="1399" spans="11:12" x14ac:dyDescent="0.3">
      <c r="K1399" s="50"/>
      <c r="L1399" s="50"/>
    </row>
    <row r="1400" spans="11:12" x14ac:dyDescent="0.3">
      <c r="K1400" s="50"/>
      <c r="L1400" s="50"/>
    </row>
    <row r="1401" spans="11:12" x14ac:dyDescent="0.3">
      <c r="K1401" s="50"/>
      <c r="L1401" s="50"/>
    </row>
    <row r="1402" spans="11:12" x14ac:dyDescent="0.3">
      <c r="K1402" s="50"/>
      <c r="L1402" s="50"/>
    </row>
    <row r="1403" spans="11:12" x14ac:dyDescent="0.3">
      <c r="K1403" s="50"/>
      <c r="L1403" s="50"/>
    </row>
    <row r="1404" spans="11:12" x14ac:dyDescent="0.3">
      <c r="K1404" s="50"/>
      <c r="L1404" s="50"/>
    </row>
    <row r="1405" spans="11:12" x14ac:dyDescent="0.3">
      <c r="K1405" s="50"/>
      <c r="L1405" s="50"/>
    </row>
    <row r="1406" spans="11:12" x14ac:dyDescent="0.3">
      <c r="K1406" s="50"/>
      <c r="L1406" s="50"/>
    </row>
    <row r="1407" spans="11:12" x14ac:dyDescent="0.3">
      <c r="K1407" s="50"/>
      <c r="L1407" s="50"/>
    </row>
    <row r="1408" spans="11:12" x14ac:dyDescent="0.3">
      <c r="K1408" s="50"/>
      <c r="L1408" s="50"/>
    </row>
    <row r="1409" spans="11:12" x14ac:dyDescent="0.3">
      <c r="K1409" s="50"/>
      <c r="L1409" s="50"/>
    </row>
    <row r="1410" spans="11:12" x14ac:dyDescent="0.3">
      <c r="K1410" s="50"/>
      <c r="L1410" s="50"/>
    </row>
    <row r="1411" spans="11:12" x14ac:dyDescent="0.3">
      <c r="K1411" s="50"/>
      <c r="L1411" s="50"/>
    </row>
    <row r="1412" spans="11:12" x14ac:dyDescent="0.3">
      <c r="K1412" s="50"/>
      <c r="L1412" s="50"/>
    </row>
    <row r="1413" spans="11:12" x14ac:dyDescent="0.3">
      <c r="K1413" s="50"/>
      <c r="L1413" s="50"/>
    </row>
    <row r="1414" spans="11:12" x14ac:dyDescent="0.3">
      <c r="K1414" s="50"/>
      <c r="L1414" s="50"/>
    </row>
    <row r="1415" spans="11:12" x14ac:dyDescent="0.3">
      <c r="K1415" s="50"/>
      <c r="L1415" s="50"/>
    </row>
    <row r="1416" spans="11:12" x14ac:dyDescent="0.3">
      <c r="K1416" s="50"/>
      <c r="L1416" s="50"/>
    </row>
    <row r="1417" spans="11:12" x14ac:dyDescent="0.3">
      <c r="K1417" s="50"/>
      <c r="L1417" s="50"/>
    </row>
    <row r="1418" spans="11:12" x14ac:dyDescent="0.3">
      <c r="K1418" s="50"/>
      <c r="L1418" s="50"/>
    </row>
    <row r="1419" spans="11:12" x14ac:dyDescent="0.3">
      <c r="K1419" s="50"/>
      <c r="L1419" s="50"/>
    </row>
    <row r="1420" spans="11:12" x14ac:dyDescent="0.3">
      <c r="K1420" s="50"/>
      <c r="L1420" s="50"/>
    </row>
    <row r="1421" spans="11:12" x14ac:dyDescent="0.3">
      <c r="K1421" s="50"/>
      <c r="L1421" s="50"/>
    </row>
    <row r="1422" spans="11:12" x14ac:dyDescent="0.3">
      <c r="K1422" s="50"/>
      <c r="L1422" s="50"/>
    </row>
    <row r="1423" spans="11:12" x14ac:dyDescent="0.3">
      <c r="K1423" s="50"/>
      <c r="L1423" s="50"/>
    </row>
    <row r="1424" spans="11:12" x14ac:dyDescent="0.3">
      <c r="K1424" s="50"/>
      <c r="L1424" s="50"/>
    </row>
    <row r="1425" spans="11:12" x14ac:dyDescent="0.3">
      <c r="K1425" s="50"/>
      <c r="L1425" s="50"/>
    </row>
    <row r="1426" spans="11:12" x14ac:dyDescent="0.3">
      <c r="K1426" s="50"/>
      <c r="L1426" s="50"/>
    </row>
    <row r="1427" spans="11:12" x14ac:dyDescent="0.3">
      <c r="K1427" s="50"/>
      <c r="L1427" s="50"/>
    </row>
    <row r="1428" spans="11:12" x14ac:dyDescent="0.3">
      <c r="K1428" s="50"/>
      <c r="L1428" s="50"/>
    </row>
    <row r="1429" spans="11:12" x14ac:dyDescent="0.3">
      <c r="K1429" s="50"/>
      <c r="L1429" s="50"/>
    </row>
    <row r="1430" spans="11:12" x14ac:dyDescent="0.3">
      <c r="K1430" s="50"/>
      <c r="L1430" s="50"/>
    </row>
    <row r="1431" spans="11:12" x14ac:dyDescent="0.3">
      <c r="K1431" s="50"/>
      <c r="L1431" s="50"/>
    </row>
    <row r="1432" spans="11:12" x14ac:dyDescent="0.3">
      <c r="K1432" s="50"/>
      <c r="L1432" s="50"/>
    </row>
    <row r="1433" spans="11:12" x14ac:dyDescent="0.3">
      <c r="K1433" s="50"/>
      <c r="L1433" s="50"/>
    </row>
    <row r="1434" spans="11:12" x14ac:dyDescent="0.3">
      <c r="K1434" s="50"/>
      <c r="L1434" s="50"/>
    </row>
    <row r="1435" spans="11:12" x14ac:dyDescent="0.3">
      <c r="K1435" s="50"/>
      <c r="L1435" s="50"/>
    </row>
    <row r="1436" spans="11:12" x14ac:dyDescent="0.3">
      <c r="K1436" s="50"/>
      <c r="L1436" s="50"/>
    </row>
    <row r="1437" spans="11:12" x14ac:dyDescent="0.3">
      <c r="K1437" s="50"/>
      <c r="L1437" s="50"/>
    </row>
    <row r="1438" spans="11:12" x14ac:dyDescent="0.3">
      <c r="K1438" s="50"/>
      <c r="L1438" s="50"/>
    </row>
    <row r="1439" spans="11:12" x14ac:dyDescent="0.3">
      <c r="K1439" s="50"/>
      <c r="L1439" s="50"/>
    </row>
    <row r="1440" spans="11:12" x14ac:dyDescent="0.3">
      <c r="K1440" s="50"/>
      <c r="L1440" s="50"/>
    </row>
    <row r="1441" spans="11:12" x14ac:dyDescent="0.3">
      <c r="K1441" s="50"/>
      <c r="L1441" s="50"/>
    </row>
    <row r="1442" spans="11:12" x14ac:dyDescent="0.3">
      <c r="K1442" s="50"/>
      <c r="L1442" s="50"/>
    </row>
    <row r="1443" spans="11:12" x14ac:dyDescent="0.3">
      <c r="K1443" s="50"/>
      <c r="L1443" s="50"/>
    </row>
    <row r="1444" spans="11:12" x14ac:dyDescent="0.3">
      <c r="K1444" s="50"/>
      <c r="L1444" s="50"/>
    </row>
    <row r="1445" spans="11:12" x14ac:dyDescent="0.3">
      <c r="K1445" s="50"/>
      <c r="L1445" s="50"/>
    </row>
    <row r="1446" spans="11:12" x14ac:dyDescent="0.3">
      <c r="K1446" s="50"/>
      <c r="L1446" s="50"/>
    </row>
    <row r="1447" spans="11:12" x14ac:dyDescent="0.3">
      <c r="K1447" s="50"/>
      <c r="L1447" s="50"/>
    </row>
    <row r="1448" spans="11:12" x14ac:dyDescent="0.3">
      <c r="K1448" s="50"/>
      <c r="L1448" s="50"/>
    </row>
    <row r="1449" spans="11:12" x14ac:dyDescent="0.3">
      <c r="K1449" s="50"/>
      <c r="L1449" s="50"/>
    </row>
    <row r="1450" spans="11:12" x14ac:dyDescent="0.3">
      <c r="K1450" s="50"/>
      <c r="L1450" s="50"/>
    </row>
    <row r="1451" spans="11:12" x14ac:dyDescent="0.3">
      <c r="K1451" s="50"/>
      <c r="L1451" s="50"/>
    </row>
    <row r="1452" spans="11:12" x14ac:dyDescent="0.3">
      <c r="K1452" s="50"/>
      <c r="L1452" s="50"/>
    </row>
    <row r="1453" spans="11:12" x14ac:dyDescent="0.3">
      <c r="K1453" s="50"/>
      <c r="L1453" s="50"/>
    </row>
    <row r="1454" spans="11:12" x14ac:dyDescent="0.3">
      <c r="K1454" s="50"/>
      <c r="L1454" s="50"/>
    </row>
    <row r="1455" spans="11:12" x14ac:dyDescent="0.3">
      <c r="K1455" s="50"/>
      <c r="L1455" s="50"/>
    </row>
    <row r="1456" spans="11:12" x14ac:dyDescent="0.3">
      <c r="K1456" s="50"/>
      <c r="L1456" s="50"/>
    </row>
    <row r="1457" spans="11:12" x14ac:dyDescent="0.3">
      <c r="K1457" s="50"/>
      <c r="L1457" s="50"/>
    </row>
    <row r="1458" spans="11:12" x14ac:dyDescent="0.3">
      <c r="K1458" s="50"/>
      <c r="L1458" s="50"/>
    </row>
    <row r="1459" spans="11:12" x14ac:dyDescent="0.3">
      <c r="K1459" s="50"/>
      <c r="L1459" s="50"/>
    </row>
    <row r="1460" spans="11:12" x14ac:dyDescent="0.3">
      <c r="K1460" s="50"/>
      <c r="L1460" s="50"/>
    </row>
    <row r="1461" spans="11:12" x14ac:dyDescent="0.3">
      <c r="K1461" s="50"/>
      <c r="L1461" s="50"/>
    </row>
    <row r="1462" spans="11:12" x14ac:dyDescent="0.3">
      <c r="K1462" s="50"/>
      <c r="L1462" s="50"/>
    </row>
    <row r="1463" spans="11:12" x14ac:dyDescent="0.3">
      <c r="K1463" s="50"/>
      <c r="L1463" s="50"/>
    </row>
    <row r="1464" spans="11:12" x14ac:dyDescent="0.3">
      <c r="K1464" s="50"/>
      <c r="L1464" s="50"/>
    </row>
    <row r="1465" spans="11:12" x14ac:dyDescent="0.3">
      <c r="K1465" s="50"/>
      <c r="L1465" s="50"/>
    </row>
    <row r="1466" spans="11:12" x14ac:dyDescent="0.3">
      <c r="K1466" s="50"/>
      <c r="L1466" s="50"/>
    </row>
    <row r="1467" spans="11:12" x14ac:dyDescent="0.3">
      <c r="K1467" s="50"/>
      <c r="L1467" s="50"/>
    </row>
    <row r="1468" spans="11:12" x14ac:dyDescent="0.3">
      <c r="K1468" s="50"/>
      <c r="L1468" s="50"/>
    </row>
    <row r="1469" spans="11:12" x14ac:dyDescent="0.3">
      <c r="K1469" s="50"/>
      <c r="L1469" s="50"/>
    </row>
    <row r="1470" spans="11:12" x14ac:dyDescent="0.3">
      <c r="K1470" s="50"/>
      <c r="L1470" s="50"/>
    </row>
    <row r="1471" spans="11:12" x14ac:dyDescent="0.3">
      <c r="K1471" s="50"/>
      <c r="L1471" s="50"/>
    </row>
    <row r="1472" spans="11:12" x14ac:dyDescent="0.3">
      <c r="K1472" s="50"/>
      <c r="L1472" s="50"/>
    </row>
    <row r="1473" spans="11:12" x14ac:dyDescent="0.3">
      <c r="K1473" s="50"/>
      <c r="L1473" s="50"/>
    </row>
    <row r="1474" spans="11:12" x14ac:dyDescent="0.3">
      <c r="K1474" s="50"/>
      <c r="L1474" s="50"/>
    </row>
    <row r="1475" spans="11:12" x14ac:dyDescent="0.3">
      <c r="K1475" s="50"/>
      <c r="L1475" s="50"/>
    </row>
    <row r="1476" spans="11:12" x14ac:dyDescent="0.3">
      <c r="K1476" s="50"/>
      <c r="L1476" s="50"/>
    </row>
    <row r="1477" spans="11:12" x14ac:dyDescent="0.3">
      <c r="K1477" s="50"/>
      <c r="L1477" s="50"/>
    </row>
    <row r="1478" spans="11:12" x14ac:dyDescent="0.3">
      <c r="K1478" s="50"/>
      <c r="L1478" s="50"/>
    </row>
    <row r="1479" spans="11:12" x14ac:dyDescent="0.3">
      <c r="K1479" s="50"/>
      <c r="L1479" s="50"/>
    </row>
    <row r="1480" spans="11:12" x14ac:dyDescent="0.3">
      <c r="K1480" s="50"/>
      <c r="L1480" s="50"/>
    </row>
    <row r="1481" spans="11:12" x14ac:dyDescent="0.3">
      <c r="K1481" s="50"/>
      <c r="L1481" s="50"/>
    </row>
    <row r="1482" spans="11:12" x14ac:dyDescent="0.3">
      <c r="K1482" s="50"/>
      <c r="L1482" s="50"/>
    </row>
    <row r="1483" spans="11:12" x14ac:dyDescent="0.3">
      <c r="K1483" s="50"/>
      <c r="L1483" s="50"/>
    </row>
    <row r="1484" spans="11:12" x14ac:dyDescent="0.3">
      <c r="K1484" s="50"/>
      <c r="L1484" s="50"/>
    </row>
    <row r="1485" spans="11:12" x14ac:dyDescent="0.3">
      <c r="K1485" s="50"/>
      <c r="L1485" s="50"/>
    </row>
    <row r="1486" spans="11:12" x14ac:dyDescent="0.3">
      <c r="K1486" s="50"/>
      <c r="L1486" s="50"/>
    </row>
    <row r="1487" spans="11:12" x14ac:dyDescent="0.3">
      <c r="K1487" s="50"/>
      <c r="L1487" s="50"/>
    </row>
    <row r="1488" spans="11:12" x14ac:dyDescent="0.3">
      <c r="K1488" s="50"/>
      <c r="L1488" s="50"/>
    </row>
    <row r="1489" spans="11:12" x14ac:dyDescent="0.3">
      <c r="K1489" s="50"/>
      <c r="L1489" s="50"/>
    </row>
    <row r="1490" spans="11:12" x14ac:dyDescent="0.3">
      <c r="K1490" s="50"/>
      <c r="L1490" s="50"/>
    </row>
    <row r="1491" spans="11:12" x14ac:dyDescent="0.3">
      <c r="K1491" s="50"/>
      <c r="L1491" s="50"/>
    </row>
    <row r="1492" spans="11:12" x14ac:dyDescent="0.3">
      <c r="K1492" s="50"/>
      <c r="L1492" s="50"/>
    </row>
    <row r="1493" spans="11:12" x14ac:dyDescent="0.3">
      <c r="K1493" s="50"/>
      <c r="L1493" s="50"/>
    </row>
    <row r="1494" spans="11:12" x14ac:dyDescent="0.3">
      <c r="K1494" s="50"/>
      <c r="L1494" s="50"/>
    </row>
    <row r="1495" spans="11:12" x14ac:dyDescent="0.3">
      <c r="K1495" s="50"/>
      <c r="L1495" s="50"/>
    </row>
    <row r="1496" spans="11:12" x14ac:dyDescent="0.3">
      <c r="K1496" s="50"/>
      <c r="L1496" s="50"/>
    </row>
    <row r="1497" spans="11:12" x14ac:dyDescent="0.3">
      <c r="K1497" s="50"/>
      <c r="L1497" s="50"/>
    </row>
    <row r="1498" spans="11:12" x14ac:dyDescent="0.3">
      <c r="K1498" s="50"/>
      <c r="L1498" s="50"/>
    </row>
    <row r="1499" spans="11:12" x14ac:dyDescent="0.3">
      <c r="K1499" s="50"/>
      <c r="L1499" s="50"/>
    </row>
    <row r="1500" spans="11:12" x14ac:dyDescent="0.3">
      <c r="K1500" s="50"/>
      <c r="L1500" s="50"/>
    </row>
    <row r="1501" spans="11:12" x14ac:dyDescent="0.3">
      <c r="K1501" s="50"/>
      <c r="L1501" s="50"/>
    </row>
    <row r="1502" spans="11:12" x14ac:dyDescent="0.3">
      <c r="K1502" s="50"/>
      <c r="L1502" s="50"/>
    </row>
    <row r="1503" spans="11:12" x14ac:dyDescent="0.3">
      <c r="K1503" s="50"/>
      <c r="L1503" s="50"/>
    </row>
    <row r="1504" spans="11:12" x14ac:dyDescent="0.3">
      <c r="K1504" s="50"/>
      <c r="L1504" s="50"/>
    </row>
    <row r="1505" spans="11:12" x14ac:dyDescent="0.3">
      <c r="K1505" s="50"/>
      <c r="L1505" s="50"/>
    </row>
    <row r="1506" spans="11:12" x14ac:dyDescent="0.3">
      <c r="K1506" s="50"/>
      <c r="L1506" s="50"/>
    </row>
    <row r="1507" spans="11:12" x14ac:dyDescent="0.3">
      <c r="K1507" s="50"/>
      <c r="L1507" s="50"/>
    </row>
    <row r="1508" spans="11:12" x14ac:dyDescent="0.3">
      <c r="K1508" s="50"/>
      <c r="L1508" s="50"/>
    </row>
    <row r="1509" spans="11:12" x14ac:dyDescent="0.3">
      <c r="K1509" s="50"/>
      <c r="L1509" s="50"/>
    </row>
    <row r="1510" spans="11:12" x14ac:dyDescent="0.3">
      <c r="K1510" s="50"/>
      <c r="L1510" s="50"/>
    </row>
    <row r="1511" spans="11:12" x14ac:dyDescent="0.3">
      <c r="K1511" s="50"/>
      <c r="L1511" s="50"/>
    </row>
    <row r="1512" spans="11:12" x14ac:dyDescent="0.3">
      <c r="K1512" s="50"/>
      <c r="L1512" s="50"/>
    </row>
    <row r="1513" spans="11:12" x14ac:dyDescent="0.3">
      <c r="K1513" s="50"/>
      <c r="L1513" s="50"/>
    </row>
    <row r="1514" spans="11:12" x14ac:dyDescent="0.3">
      <c r="K1514" s="50"/>
      <c r="L1514" s="50"/>
    </row>
    <row r="1515" spans="11:12" x14ac:dyDescent="0.3">
      <c r="K1515" s="50"/>
      <c r="L1515" s="50"/>
    </row>
    <row r="1516" spans="11:12" x14ac:dyDescent="0.3">
      <c r="K1516" s="50"/>
      <c r="L1516" s="50"/>
    </row>
    <row r="1517" spans="11:12" x14ac:dyDescent="0.3">
      <c r="K1517" s="50"/>
      <c r="L1517" s="50"/>
    </row>
    <row r="1518" spans="11:12" x14ac:dyDescent="0.3">
      <c r="K1518" s="50"/>
      <c r="L1518" s="50"/>
    </row>
    <row r="1519" spans="11:12" x14ac:dyDescent="0.3">
      <c r="K1519" s="50"/>
      <c r="L1519" s="50"/>
    </row>
    <row r="1520" spans="11:12" x14ac:dyDescent="0.3">
      <c r="K1520" s="50"/>
      <c r="L1520" s="50"/>
    </row>
    <row r="1521" spans="11:12" x14ac:dyDescent="0.3">
      <c r="K1521" s="50"/>
      <c r="L1521" s="50"/>
    </row>
    <row r="1522" spans="11:12" x14ac:dyDescent="0.3">
      <c r="K1522" s="50"/>
      <c r="L1522" s="50"/>
    </row>
    <row r="1523" spans="11:12" x14ac:dyDescent="0.3">
      <c r="K1523" s="50"/>
      <c r="L1523" s="50"/>
    </row>
    <row r="1524" spans="11:12" x14ac:dyDescent="0.3">
      <c r="K1524" s="50"/>
      <c r="L1524" s="50"/>
    </row>
    <row r="1525" spans="11:12" x14ac:dyDescent="0.3">
      <c r="K1525" s="50"/>
      <c r="L1525" s="50"/>
    </row>
    <row r="1526" spans="11:12" x14ac:dyDescent="0.3">
      <c r="K1526" s="50"/>
      <c r="L1526" s="50"/>
    </row>
    <row r="1527" spans="11:12" x14ac:dyDescent="0.3">
      <c r="K1527" s="50"/>
      <c r="L1527" s="50"/>
    </row>
    <row r="1528" spans="11:12" x14ac:dyDescent="0.3">
      <c r="K1528" s="50"/>
      <c r="L1528" s="50"/>
    </row>
    <row r="1529" spans="11:12" x14ac:dyDescent="0.3">
      <c r="K1529" s="50"/>
      <c r="L1529" s="50"/>
    </row>
    <row r="1530" spans="11:12" x14ac:dyDescent="0.3">
      <c r="K1530" s="50"/>
      <c r="L1530" s="50"/>
    </row>
    <row r="1531" spans="11:12" x14ac:dyDescent="0.3">
      <c r="K1531" s="50"/>
      <c r="L1531" s="50"/>
    </row>
    <row r="1532" spans="11:12" x14ac:dyDescent="0.3">
      <c r="K1532" s="50"/>
      <c r="L1532" s="50"/>
    </row>
    <row r="1533" spans="11:12" x14ac:dyDescent="0.3">
      <c r="K1533" s="50"/>
      <c r="L1533" s="50"/>
    </row>
    <row r="1534" spans="11:12" x14ac:dyDescent="0.3">
      <c r="K1534" s="50"/>
      <c r="L1534" s="50"/>
    </row>
    <row r="1535" spans="11:12" x14ac:dyDescent="0.3">
      <c r="K1535" s="50"/>
      <c r="L1535" s="50"/>
    </row>
    <row r="1536" spans="11:12" x14ac:dyDescent="0.3">
      <c r="K1536" s="50"/>
      <c r="L1536" s="50"/>
    </row>
    <row r="1537" spans="11:12" x14ac:dyDescent="0.3">
      <c r="K1537" s="50"/>
      <c r="L1537" s="50"/>
    </row>
    <row r="1538" spans="11:12" x14ac:dyDescent="0.3">
      <c r="K1538" s="50"/>
      <c r="L1538" s="50"/>
    </row>
    <row r="1539" spans="11:12" x14ac:dyDescent="0.3">
      <c r="K1539" s="50"/>
      <c r="L1539" s="50"/>
    </row>
    <row r="1540" spans="11:12" x14ac:dyDescent="0.3">
      <c r="K1540" s="50"/>
      <c r="L1540" s="50"/>
    </row>
    <row r="1541" spans="11:12" x14ac:dyDescent="0.3">
      <c r="K1541" s="50"/>
      <c r="L1541" s="50"/>
    </row>
    <row r="1542" spans="11:12" x14ac:dyDescent="0.3">
      <c r="K1542" s="50"/>
      <c r="L1542" s="50"/>
    </row>
    <row r="1543" spans="11:12" x14ac:dyDescent="0.3">
      <c r="K1543" s="50"/>
      <c r="L1543" s="50"/>
    </row>
    <row r="1544" spans="11:12" x14ac:dyDescent="0.3">
      <c r="K1544" s="50"/>
      <c r="L1544" s="50"/>
    </row>
    <row r="1545" spans="11:12" x14ac:dyDescent="0.3">
      <c r="K1545" s="50"/>
      <c r="L1545" s="50"/>
    </row>
    <row r="1546" spans="11:12" x14ac:dyDescent="0.3">
      <c r="K1546" s="50"/>
      <c r="L1546" s="50"/>
    </row>
    <row r="1547" spans="11:12" x14ac:dyDescent="0.3">
      <c r="K1547" s="50"/>
      <c r="L1547" s="50"/>
    </row>
    <row r="1548" spans="11:12" x14ac:dyDescent="0.3">
      <c r="K1548" s="50"/>
      <c r="L1548" s="50"/>
    </row>
    <row r="1549" spans="11:12" x14ac:dyDescent="0.3">
      <c r="K1549" s="50"/>
      <c r="L1549" s="50"/>
    </row>
    <row r="1550" spans="11:12" x14ac:dyDescent="0.3">
      <c r="K1550" s="50"/>
      <c r="L1550" s="50"/>
    </row>
    <row r="1551" spans="11:12" x14ac:dyDescent="0.3">
      <c r="K1551" s="50"/>
      <c r="L1551" s="50"/>
    </row>
    <row r="1552" spans="11:12" x14ac:dyDescent="0.3">
      <c r="K1552" s="50"/>
      <c r="L1552" s="50"/>
    </row>
    <row r="1553" spans="11:12" x14ac:dyDescent="0.3">
      <c r="K1553" s="50"/>
      <c r="L1553" s="50"/>
    </row>
    <row r="1554" spans="11:12" x14ac:dyDescent="0.3">
      <c r="K1554" s="50"/>
      <c r="L1554" s="50"/>
    </row>
    <row r="1555" spans="11:12" x14ac:dyDescent="0.3">
      <c r="K1555" s="50"/>
      <c r="L1555" s="50"/>
    </row>
    <row r="1556" spans="11:12" x14ac:dyDescent="0.3">
      <c r="K1556" s="50"/>
      <c r="L1556" s="50"/>
    </row>
    <row r="1557" spans="11:12" x14ac:dyDescent="0.3">
      <c r="K1557" s="50"/>
      <c r="L1557" s="50"/>
    </row>
    <row r="1558" spans="11:12" x14ac:dyDescent="0.3">
      <c r="K1558" s="50"/>
      <c r="L1558" s="50"/>
    </row>
    <row r="1559" spans="11:12" x14ac:dyDescent="0.3">
      <c r="K1559" s="50"/>
      <c r="L1559" s="50"/>
    </row>
    <row r="1560" spans="11:12" x14ac:dyDescent="0.3">
      <c r="K1560" s="50"/>
      <c r="L1560" s="50"/>
    </row>
    <row r="1561" spans="11:12" x14ac:dyDescent="0.3">
      <c r="K1561" s="50"/>
      <c r="L1561" s="50"/>
    </row>
    <row r="1562" spans="11:12" x14ac:dyDescent="0.3">
      <c r="K1562" s="50"/>
      <c r="L1562" s="50"/>
    </row>
    <row r="1563" spans="11:12" x14ac:dyDescent="0.3">
      <c r="K1563" s="50"/>
      <c r="L1563" s="50"/>
    </row>
    <row r="1564" spans="11:12" x14ac:dyDescent="0.3">
      <c r="K1564" s="50"/>
      <c r="L1564" s="50"/>
    </row>
    <row r="1565" spans="11:12" x14ac:dyDescent="0.3">
      <c r="K1565" s="50"/>
      <c r="L1565" s="50"/>
    </row>
    <row r="1566" spans="11:12" x14ac:dyDescent="0.3">
      <c r="K1566" s="50"/>
      <c r="L1566" s="50"/>
    </row>
    <row r="1567" spans="11:12" x14ac:dyDescent="0.3">
      <c r="K1567" s="50"/>
      <c r="L1567" s="50"/>
    </row>
    <row r="1568" spans="11:12" x14ac:dyDescent="0.3">
      <c r="K1568" s="50"/>
      <c r="L1568" s="50"/>
    </row>
    <row r="1569" spans="11:12" x14ac:dyDescent="0.3">
      <c r="K1569" s="50"/>
      <c r="L1569" s="50"/>
    </row>
    <row r="1570" spans="11:12" x14ac:dyDescent="0.3">
      <c r="K1570" s="50"/>
      <c r="L1570" s="50"/>
    </row>
    <row r="1571" spans="11:12" x14ac:dyDescent="0.3">
      <c r="K1571" s="50"/>
      <c r="L1571" s="50"/>
    </row>
    <row r="1572" spans="11:12" x14ac:dyDescent="0.3">
      <c r="K1572" s="50"/>
      <c r="L1572" s="50"/>
    </row>
    <row r="1573" spans="11:12" x14ac:dyDescent="0.3">
      <c r="K1573" s="50"/>
      <c r="L1573" s="50"/>
    </row>
    <row r="1574" spans="11:12" x14ac:dyDescent="0.3">
      <c r="K1574" s="50"/>
      <c r="L1574" s="50"/>
    </row>
    <row r="1575" spans="11:12" x14ac:dyDescent="0.3">
      <c r="K1575" s="50"/>
      <c r="L1575" s="50"/>
    </row>
    <row r="1576" spans="11:12" x14ac:dyDescent="0.3">
      <c r="K1576" s="50"/>
      <c r="L1576" s="50"/>
    </row>
    <row r="1577" spans="11:12" x14ac:dyDescent="0.3">
      <c r="K1577" s="50"/>
      <c r="L1577" s="50"/>
    </row>
    <row r="1578" spans="11:12" x14ac:dyDescent="0.3">
      <c r="K1578" s="50"/>
      <c r="L1578" s="50"/>
    </row>
    <row r="1579" spans="11:12" x14ac:dyDescent="0.3">
      <c r="K1579" s="50"/>
      <c r="L1579" s="50"/>
    </row>
    <row r="1580" spans="11:12" x14ac:dyDescent="0.3">
      <c r="K1580" s="50"/>
      <c r="L1580" s="50"/>
    </row>
    <row r="1581" spans="11:12" x14ac:dyDescent="0.3">
      <c r="K1581" s="50"/>
      <c r="L1581" s="50"/>
    </row>
    <row r="1582" spans="11:12" x14ac:dyDescent="0.3">
      <c r="K1582" s="50"/>
      <c r="L1582" s="50"/>
    </row>
    <row r="1583" spans="11:12" x14ac:dyDescent="0.3">
      <c r="K1583" s="50"/>
      <c r="L1583" s="50"/>
    </row>
    <row r="1584" spans="11:12" x14ac:dyDescent="0.3">
      <c r="K1584" s="50"/>
      <c r="L1584" s="50"/>
    </row>
    <row r="1585" spans="11:12" x14ac:dyDescent="0.3">
      <c r="K1585" s="50"/>
      <c r="L1585" s="50"/>
    </row>
    <row r="1586" spans="11:12" x14ac:dyDescent="0.3">
      <c r="K1586" s="50"/>
      <c r="L1586" s="50"/>
    </row>
    <row r="1587" spans="11:12" x14ac:dyDescent="0.3">
      <c r="K1587" s="50"/>
      <c r="L1587" s="50"/>
    </row>
    <row r="1588" spans="11:12" x14ac:dyDescent="0.3">
      <c r="K1588" s="50"/>
      <c r="L1588" s="50"/>
    </row>
    <row r="1589" spans="11:12" x14ac:dyDescent="0.3">
      <c r="K1589" s="50"/>
      <c r="L1589" s="50"/>
    </row>
    <row r="1590" spans="11:12" x14ac:dyDescent="0.3">
      <c r="K1590" s="50"/>
      <c r="L1590" s="50"/>
    </row>
    <row r="1591" spans="11:12" x14ac:dyDescent="0.3">
      <c r="K1591" s="50"/>
      <c r="L1591" s="50"/>
    </row>
    <row r="1592" spans="11:12" x14ac:dyDescent="0.3">
      <c r="K1592" s="50"/>
      <c r="L1592" s="50"/>
    </row>
    <row r="1593" spans="11:12" x14ac:dyDescent="0.3">
      <c r="K1593" s="50"/>
      <c r="L1593" s="50"/>
    </row>
    <row r="1594" spans="11:12" x14ac:dyDescent="0.3">
      <c r="K1594" s="50"/>
      <c r="L1594" s="50"/>
    </row>
    <row r="1595" spans="11:12" x14ac:dyDescent="0.3">
      <c r="K1595" s="50"/>
      <c r="L1595" s="50"/>
    </row>
    <row r="1596" spans="11:12" x14ac:dyDescent="0.3">
      <c r="K1596" s="50"/>
      <c r="L1596" s="50"/>
    </row>
    <row r="1597" spans="11:12" x14ac:dyDescent="0.3">
      <c r="K1597" s="50"/>
      <c r="L1597" s="50"/>
    </row>
    <row r="1598" spans="11:12" x14ac:dyDescent="0.3">
      <c r="K1598" s="50"/>
      <c r="L1598" s="50"/>
    </row>
    <row r="1599" spans="11:12" x14ac:dyDescent="0.3">
      <c r="K1599" s="50"/>
      <c r="L1599" s="50"/>
    </row>
    <row r="1600" spans="11:12" x14ac:dyDescent="0.3">
      <c r="K1600" s="50"/>
      <c r="L1600" s="50"/>
    </row>
    <row r="1601" spans="11:12" x14ac:dyDescent="0.3">
      <c r="K1601" s="50"/>
      <c r="L1601" s="50"/>
    </row>
    <row r="1602" spans="11:12" x14ac:dyDescent="0.3">
      <c r="K1602" s="50"/>
      <c r="L1602" s="50"/>
    </row>
    <row r="1603" spans="11:12" x14ac:dyDescent="0.3">
      <c r="K1603" s="50"/>
      <c r="L1603" s="50"/>
    </row>
    <row r="1604" spans="11:12" x14ac:dyDescent="0.3">
      <c r="K1604" s="50"/>
      <c r="L1604" s="50"/>
    </row>
    <row r="1605" spans="11:12" x14ac:dyDescent="0.3">
      <c r="K1605" s="50"/>
      <c r="L1605" s="50"/>
    </row>
    <row r="1606" spans="11:12" x14ac:dyDescent="0.3">
      <c r="K1606" s="50"/>
      <c r="L1606" s="50"/>
    </row>
    <row r="1607" spans="11:12" x14ac:dyDescent="0.3">
      <c r="K1607" s="50"/>
      <c r="L1607" s="50"/>
    </row>
    <row r="1608" spans="11:12" x14ac:dyDescent="0.3">
      <c r="K1608" s="50"/>
      <c r="L1608" s="50"/>
    </row>
    <row r="1609" spans="11:12" x14ac:dyDescent="0.3">
      <c r="K1609" s="50"/>
      <c r="L1609" s="50"/>
    </row>
    <row r="1610" spans="11:12" x14ac:dyDescent="0.3">
      <c r="K1610" s="50"/>
      <c r="L1610" s="50"/>
    </row>
    <row r="1611" spans="11:12" x14ac:dyDescent="0.3">
      <c r="K1611" s="50"/>
      <c r="L1611" s="50"/>
    </row>
    <row r="1612" spans="11:12" x14ac:dyDescent="0.3">
      <c r="K1612" s="50"/>
      <c r="L1612" s="50"/>
    </row>
    <row r="1613" spans="11:12" x14ac:dyDescent="0.3">
      <c r="K1613" s="50"/>
      <c r="L1613" s="50"/>
    </row>
    <row r="1614" spans="11:12" x14ac:dyDescent="0.3">
      <c r="K1614" s="50"/>
      <c r="L1614" s="50"/>
    </row>
    <row r="1615" spans="11:12" x14ac:dyDescent="0.3">
      <c r="K1615" s="50"/>
      <c r="L1615" s="50"/>
    </row>
    <row r="1616" spans="11:12" x14ac:dyDescent="0.3">
      <c r="K1616" s="50"/>
      <c r="L1616" s="50"/>
    </row>
    <row r="1617" spans="11:12" x14ac:dyDescent="0.3">
      <c r="K1617" s="50"/>
      <c r="L1617" s="50"/>
    </row>
    <row r="1618" spans="11:12" x14ac:dyDescent="0.3">
      <c r="K1618" s="50"/>
      <c r="L1618" s="50"/>
    </row>
    <row r="1619" spans="11:12" x14ac:dyDescent="0.3">
      <c r="K1619" s="50"/>
      <c r="L1619" s="50"/>
    </row>
    <row r="1620" spans="11:12" x14ac:dyDescent="0.3">
      <c r="K1620" s="50"/>
      <c r="L1620" s="50"/>
    </row>
    <row r="1621" spans="11:12" x14ac:dyDescent="0.3">
      <c r="K1621" s="50"/>
      <c r="L1621" s="50"/>
    </row>
    <row r="1622" spans="11:12" x14ac:dyDescent="0.3">
      <c r="K1622" s="50"/>
      <c r="L1622" s="50"/>
    </row>
    <row r="1623" spans="11:12" x14ac:dyDescent="0.3">
      <c r="K1623" s="50"/>
      <c r="L1623" s="50"/>
    </row>
    <row r="1624" spans="11:12" x14ac:dyDescent="0.3">
      <c r="K1624" s="50"/>
      <c r="L1624" s="50"/>
    </row>
    <row r="1625" spans="11:12" x14ac:dyDescent="0.3">
      <c r="K1625" s="50"/>
      <c r="L1625" s="50"/>
    </row>
    <row r="1626" spans="11:12" x14ac:dyDescent="0.3">
      <c r="K1626" s="50"/>
      <c r="L1626" s="50"/>
    </row>
    <row r="1627" spans="11:12" x14ac:dyDescent="0.3">
      <c r="K1627" s="50"/>
      <c r="L1627" s="50"/>
    </row>
    <row r="1628" spans="11:12" x14ac:dyDescent="0.3">
      <c r="K1628" s="50"/>
      <c r="L1628" s="50"/>
    </row>
    <row r="1629" spans="11:12" x14ac:dyDescent="0.3">
      <c r="K1629" s="50"/>
      <c r="L1629" s="50"/>
    </row>
    <row r="1630" spans="11:12" x14ac:dyDescent="0.3">
      <c r="K1630" s="50"/>
      <c r="L1630" s="50"/>
    </row>
    <row r="1631" spans="11:12" x14ac:dyDescent="0.3">
      <c r="K1631" s="50"/>
      <c r="L1631" s="50"/>
    </row>
    <row r="1632" spans="11:12" x14ac:dyDescent="0.3">
      <c r="K1632" s="50"/>
      <c r="L1632" s="50"/>
    </row>
    <row r="1633" spans="11:12" x14ac:dyDescent="0.3">
      <c r="K1633" s="50"/>
      <c r="L1633" s="50"/>
    </row>
    <row r="1634" spans="11:12" x14ac:dyDescent="0.3">
      <c r="K1634" s="50"/>
      <c r="L1634" s="50"/>
    </row>
    <row r="1635" spans="11:12" x14ac:dyDescent="0.3">
      <c r="K1635" s="50"/>
      <c r="L1635" s="50"/>
    </row>
    <row r="1636" spans="11:12" x14ac:dyDescent="0.3">
      <c r="K1636" s="50"/>
      <c r="L1636" s="50"/>
    </row>
    <row r="1637" spans="11:12" x14ac:dyDescent="0.3">
      <c r="K1637" s="50"/>
      <c r="L1637" s="50"/>
    </row>
    <row r="1638" spans="11:12" x14ac:dyDescent="0.3">
      <c r="K1638" s="50"/>
      <c r="L1638" s="50"/>
    </row>
    <row r="1639" spans="11:12" x14ac:dyDescent="0.3">
      <c r="K1639" s="50"/>
      <c r="L1639" s="50"/>
    </row>
    <row r="1640" spans="11:12" x14ac:dyDescent="0.3">
      <c r="K1640" s="50"/>
      <c r="L1640" s="50"/>
    </row>
    <row r="1641" spans="11:12" x14ac:dyDescent="0.3">
      <c r="K1641" s="50"/>
      <c r="L1641" s="50"/>
    </row>
    <row r="1642" spans="11:12" x14ac:dyDescent="0.3">
      <c r="K1642" s="50"/>
      <c r="L1642" s="50"/>
    </row>
    <row r="1643" spans="11:12" x14ac:dyDescent="0.3">
      <c r="K1643" s="50"/>
      <c r="L1643" s="50"/>
    </row>
    <row r="1644" spans="11:12" x14ac:dyDescent="0.3">
      <c r="K1644" s="50"/>
      <c r="L1644" s="50"/>
    </row>
    <row r="1645" spans="11:12" x14ac:dyDescent="0.3">
      <c r="K1645" s="50"/>
      <c r="L1645" s="50"/>
    </row>
    <row r="1646" spans="11:12" x14ac:dyDescent="0.3">
      <c r="K1646" s="50"/>
      <c r="L1646" s="50"/>
    </row>
    <row r="1647" spans="11:12" x14ac:dyDescent="0.3">
      <c r="K1647" s="50"/>
      <c r="L1647" s="50"/>
    </row>
    <row r="1648" spans="11:12" x14ac:dyDescent="0.3">
      <c r="K1648" s="50"/>
      <c r="L1648" s="50"/>
    </row>
    <row r="1649" spans="11:12" x14ac:dyDescent="0.3">
      <c r="K1649" s="50"/>
      <c r="L1649" s="50"/>
    </row>
    <row r="1650" spans="11:12" x14ac:dyDescent="0.3">
      <c r="K1650" s="50"/>
      <c r="L1650" s="50"/>
    </row>
    <row r="1651" spans="11:12" x14ac:dyDescent="0.3">
      <c r="K1651" s="50"/>
      <c r="L1651" s="50"/>
    </row>
    <row r="1652" spans="11:12" x14ac:dyDescent="0.3">
      <c r="K1652" s="50"/>
      <c r="L1652" s="50"/>
    </row>
    <row r="1653" spans="11:12" x14ac:dyDescent="0.3">
      <c r="K1653" s="50"/>
      <c r="L1653" s="50"/>
    </row>
    <row r="1654" spans="11:12" x14ac:dyDescent="0.3">
      <c r="K1654" s="50"/>
      <c r="L1654" s="50"/>
    </row>
    <row r="1655" spans="11:12" x14ac:dyDescent="0.3">
      <c r="K1655" s="50"/>
      <c r="L1655" s="50"/>
    </row>
    <row r="1656" spans="11:12" x14ac:dyDescent="0.3">
      <c r="K1656" s="50"/>
      <c r="L1656" s="50"/>
    </row>
    <row r="1657" spans="11:12" x14ac:dyDescent="0.3">
      <c r="K1657" s="50"/>
      <c r="L1657" s="50"/>
    </row>
    <row r="1658" spans="11:12" x14ac:dyDescent="0.3">
      <c r="K1658" s="50"/>
      <c r="L1658" s="50"/>
    </row>
    <row r="1659" spans="11:12" x14ac:dyDescent="0.3">
      <c r="K1659" s="50"/>
      <c r="L1659" s="50"/>
    </row>
    <row r="1660" spans="11:12" x14ac:dyDescent="0.3">
      <c r="K1660" s="50"/>
      <c r="L1660" s="50"/>
    </row>
    <row r="1661" spans="11:12" x14ac:dyDescent="0.3">
      <c r="K1661" s="50"/>
      <c r="L1661" s="50"/>
    </row>
    <row r="1662" spans="11:12" x14ac:dyDescent="0.3">
      <c r="K1662" s="50"/>
      <c r="L1662" s="50"/>
    </row>
    <row r="1663" spans="11:12" x14ac:dyDescent="0.3">
      <c r="K1663" s="50"/>
      <c r="L1663" s="50"/>
    </row>
    <row r="1664" spans="11:12" x14ac:dyDescent="0.3">
      <c r="K1664" s="50"/>
      <c r="L1664" s="50"/>
    </row>
    <row r="1665" spans="11:12" x14ac:dyDescent="0.3">
      <c r="K1665" s="50"/>
      <c r="L1665" s="50"/>
    </row>
    <row r="1666" spans="11:12" x14ac:dyDescent="0.3">
      <c r="K1666" s="50"/>
      <c r="L1666" s="50"/>
    </row>
    <row r="1667" spans="11:12" x14ac:dyDescent="0.3">
      <c r="K1667" s="50"/>
      <c r="L1667" s="50"/>
    </row>
    <row r="1668" spans="11:12" x14ac:dyDescent="0.3">
      <c r="K1668" s="50"/>
      <c r="L1668" s="50"/>
    </row>
    <row r="1669" spans="11:12" x14ac:dyDescent="0.3">
      <c r="K1669" s="50"/>
      <c r="L1669" s="50"/>
    </row>
    <row r="1670" spans="11:12" x14ac:dyDescent="0.3">
      <c r="K1670" s="50"/>
      <c r="L1670" s="50"/>
    </row>
    <row r="1671" spans="11:12" x14ac:dyDescent="0.3">
      <c r="K1671" s="50"/>
      <c r="L1671" s="50"/>
    </row>
    <row r="1672" spans="11:12" x14ac:dyDescent="0.3">
      <c r="K1672" s="50"/>
      <c r="L1672" s="50"/>
    </row>
    <row r="1673" spans="11:12" x14ac:dyDescent="0.3">
      <c r="K1673" s="50"/>
      <c r="L1673" s="50"/>
    </row>
    <row r="1674" spans="11:12" x14ac:dyDescent="0.3">
      <c r="K1674" s="50"/>
      <c r="L1674" s="50"/>
    </row>
    <row r="1675" spans="11:12" x14ac:dyDescent="0.3">
      <c r="K1675" s="50"/>
      <c r="L1675" s="50"/>
    </row>
    <row r="1676" spans="11:12" x14ac:dyDescent="0.3">
      <c r="K1676" s="50"/>
      <c r="L1676" s="50"/>
    </row>
    <row r="1677" spans="11:12" x14ac:dyDescent="0.3">
      <c r="K1677" s="50"/>
      <c r="L1677" s="50"/>
    </row>
    <row r="1678" spans="11:12" x14ac:dyDescent="0.3">
      <c r="K1678" s="50"/>
      <c r="L1678" s="50"/>
    </row>
    <row r="1679" spans="11:12" x14ac:dyDescent="0.3">
      <c r="K1679" s="50"/>
      <c r="L1679" s="50"/>
    </row>
    <row r="1680" spans="11:12" x14ac:dyDescent="0.3">
      <c r="K1680" s="50"/>
      <c r="L1680" s="50"/>
    </row>
    <row r="1681" spans="11:12" x14ac:dyDescent="0.3">
      <c r="K1681" s="50"/>
      <c r="L1681" s="50"/>
    </row>
    <row r="1682" spans="11:12" x14ac:dyDescent="0.3">
      <c r="K1682" s="50"/>
      <c r="L1682" s="50"/>
    </row>
    <row r="1683" spans="11:12" x14ac:dyDescent="0.3">
      <c r="K1683" s="50"/>
      <c r="L1683" s="50"/>
    </row>
    <row r="1684" spans="11:12" x14ac:dyDescent="0.3">
      <c r="K1684" s="50"/>
      <c r="L1684" s="50"/>
    </row>
    <row r="1685" spans="11:12" x14ac:dyDescent="0.3">
      <c r="K1685" s="50"/>
      <c r="L1685" s="50"/>
    </row>
    <row r="1686" spans="11:12" x14ac:dyDescent="0.3">
      <c r="K1686" s="50"/>
      <c r="L1686" s="50"/>
    </row>
    <row r="1687" spans="11:12" x14ac:dyDescent="0.3">
      <c r="K1687" s="50"/>
      <c r="L1687" s="50"/>
    </row>
    <row r="1688" spans="11:12" x14ac:dyDescent="0.3">
      <c r="K1688" s="50"/>
      <c r="L1688" s="50"/>
    </row>
    <row r="1689" spans="11:12" x14ac:dyDescent="0.3">
      <c r="K1689" s="50"/>
      <c r="L1689" s="50"/>
    </row>
    <row r="1690" spans="11:12" x14ac:dyDescent="0.3">
      <c r="K1690" s="50"/>
      <c r="L1690" s="50"/>
    </row>
    <row r="1691" spans="11:12" x14ac:dyDescent="0.3">
      <c r="K1691" s="50"/>
      <c r="L1691" s="50"/>
    </row>
    <row r="1692" spans="11:12" x14ac:dyDescent="0.3">
      <c r="K1692" s="50"/>
      <c r="L1692" s="50"/>
    </row>
    <row r="1693" spans="11:12" x14ac:dyDescent="0.3">
      <c r="K1693" s="50"/>
      <c r="L1693" s="50"/>
    </row>
    <row r="1694" spans="11:12" x14ac:dyDescent="0.3">
      <c r="K1694" s="50"/>
      <c r="L1694" s="50"/>
    </row>
    <row r="1695" spans="11:12" x14ac:dyDescent="0.3">
      <c r="K1695" s="50"/>
      <c r="L1695" s="50"/>
    </row>
    <row r="1696" spans="11:12" x14ac:dyDescent="0.3">
      <c r="K1696" s="50"/>
      <c r="L1696" s="50"/>
    </row>
    <row r="1697" spans="11:12" x14ac:dyDescent="0.3">
      <c r="K1697" s="50"/>
      <c r="L1697" s="50"/>
    </row>
    <row r="1698" spans="11:12" x14ac:dyDescent="0.3">
      <c r="K1698" s="50"/>
      <c r="L1698" s="50"/>
    </row>
    <row r="1699" spans="11:12" x14ac:dyDescent="0.3">
      <c r="K1699" s="50"/>
      <c r="L1699" s="50"/>
    </row>
    <row r="1700" spans="11:12" x14ac:dyDescent="0.3">
      <c r="K1700" s="50"/>
      <c r="L1700" s="50"/>
    </row>
    <row r="1701" spans="11:12" x14ac:dyDescent="0.3">
      <c r="K1701" s="50"/>
      <c r="L1701" s="50"/>
    </row>
    <row r="1702" spans="11:12" x14ac:dyDescent="0.3">
      <c r="K1702" s="50"/>
      <c r="L1702" s="50"/>
    </row>
    <row r="1703" spans="11:12" x14ac:dyDescent="0.3">
      <c r="K1703" s="50"/>
      <c r="L1703" s="50"/>
    </row>
    <row r="1704" spans="11:12" x14ac:dyDescent="0.3">
      <c r="K1704" s="50"/>
      <c r="L1704" s="50"/>
    </row>
    <row r="1705" spans="11:12" x14ac:dyDescent="0.3">
      <c r="K1705" s="50"/>
      <c r="L1705" s="50"/>
    </row>
    <row r="1706" spans="11:12" x14ac:dyDescent="0.3">
      <c r="K1706" s="50"/>
      <c r="L1706" s="50"/>
    </row>
    <row r="1707" spans="11:12" x14ac:dyDescent="0.3">
      <c r="K1707" s="50"/>
      <c r="L1707" s="50"/>
    </row>
    <row r="1708" spans="11:12" x14ac:dyDescent="0.3">
      <c r="K1708" s="50"/>
      <c r="L1708" s="50"/>
    </row>
    <row r="1709" spans="11:12" x14ac:dyDescent="0.3">
      <c r="K1709" s="50"/>
      <c r="L1709" s="50"/>
    </row>
    <row r="1710" spans="11:12" x14ac:dyDescent="0.3">
      <c r="K1710" s="50"/>
      <c r="L1710" s="50"/>
    </row>
    <row r="1711" spans="11:12" x14ac:dyDescent="0.3">
      <c r="K1711" s="50"/>
      <c r="L1711" s="50"/>
    </row>
    <row r="1712" spans="11:12" x14ac:dyDescent="0.3">
      <c r="K1712" s="50"/>
      <c r="L1712" s="50"/>
    </row>
    <row r="1713" spans="11:12" x14ac:dyDescent="0.3">
      <c r="K1713" s="50"/>
      <c r="L1713" s="50"/>
    </row>
    <row r="1714" spans="11:12" x14ac:dyDescent="0.3">
      <c r="K1714" s="50"/>
      <c r="L1714" s="50"/>
    </row>
    <row r="1715" spans="11:12" x14ac:dyDescent="0.3">
      <c r="K1715" s="50"/>
      <c r="L1715" s="50"/>
    </row>
    <row r="1716" spans="11:12" x14ac:dyDescent="0.3">
      <c r="K1716" s="50"/>
      <c r="L1716" s="50"/>
    </row>
    <row r="1717" spans="11:12" x14ac:dyDescent="0.3">
      <c r="K1717" s="50"/>
      <c r="L1717" s="50"/>
    </row>
    <row r="1718" spans="11:12" x14ac:dyDescent="0.3">
      <c r="K1718" s="50"/>
      <c r="L1718" s="50"/>
    </row>
    <row r="1719" spans="11:12" x14ac:dyDescent="0.3">
      <c r="K1719" s="50"/>
      <c r="L1719" s="50"/>
    </row>
    <row r="1720" spans="11:12" x14ac:dyDescent="0.3">
      <c r="K1720" s="50"/>
      <c r="L1720" s="50"/>
    </row>
    <row r="1721" spans="11:12" x14ac:dyDescent="0.3">
      <c r="K1721" s="50"/>
      <c r="L1721" s="50"/>
    </row>
    <row r="1722" spans="11:12" x14ac:dyDescent="0.3">
      <c r="K1722" s="50"/>
      <c r="L1722" s="50"/>
    </row>
    <row r="1723" spans="11:12" x14ac:dyDescent="0.3">
      <c r="K1723" s="50"/>
      <c r="L1723" s="50"/>
    </row>
    <row r="1724" spans="11:12" x14ac:dyDescent="0.3">
      <c r="K1724" s="50"/>
      <c r="L1724" s="50"/>
    </row>
    <row r="1725" spans="11:12" x14ac:dyDescent="0.3">
      <c r="K1725" s="50"/>
      <c r="L1725" s="50"/>
    </row>
    <row r="1726" spans="11:12" x14ac:dyDescent="0.3">
      <c r="K1726" s="50"/>
      <c r="L1726" s="50"/>
    </row>
    <row r="1727" spans="11:12" x14ac:dyDescent="0.3">
      <c r="K1727" s="50"/>
      <c r="L1727" s="50"/>
    </row>
    <row r="1728" spans="11:12" x14ac:dyDescent="0.3">
      <c r="K1728" s="50"/>
      <c r="L1728" s="50"/>
    </row>
    <row r="1729" spans="11:12" x14ac:dyDescent="0.3">
      <c r="K1729" s="50"/>
      <c r="L1729" s="50"/>
    </row>
    <row r="1730" spans="11:12" x14ac:dyDescent="0.3">
      <c r="K1730" s="50"/>
      <c r="L1730" s="50"/>
    </row>
    <row r="1731" spans="11:12" x14ac:dyDescent="0.3">
      <c r="K1731" s="50"/>
      <c r="L1731" s="50"/>
    </row>
    <row r="1732" spans="11:12" x14ac:dyDescent="0.3">
      <c r="K1732" s="50"/>
      <c r="L1732" s="50"/>
    </row>
    <row r="1733" spans="11:12" x14ac:dyDescent="0.3">
      <c r="K1733" s="50"/>
      <c r="L1733" s="50"/>
    </row>
    <row r="1734" spans="11:12" x14ac:dyDescent="0.3">
      <c r="K1734" s="50"/>
      <c r="L1734" s="50"/>
    </row>
    <row r="1735" spans="11:12" x14ac:dyDescent="0.3">
      <c r="K1735" s="50"/>
      <c r="L1735" s="50"/>
    </row>
    <row r="1736" spans="11:12" x14ac:dyDescent="0.3">
      <c r="K1736" s="50"/>
      <c r="L1736" s="50"/>
    </row>
    <row r="1737" spans="11:12" x14ac:dyDescent="0.3">
      <c r="K1737" s="50"/>
      <c r="L1737" s="50"/>
    </row>
    <row r="1738" spans="11:12" x14ac:dyDescent="0.3">
      <c r="K1738" s="50"/>
      <c r="L1738" s="50"/>
    </row>
    <row r="1739" spans="11:12" x14ac:dyDescent="0.3">
      <c r="K1739" s="50"/>
      <c r="L1739" s="50"/>
    </row>
    <row r="1740" spans="11:12" x14ac:dyDescent="0.3">
      <c r="K1740" s="50"/>
      <c r="L1740" s="50"/>
    </row>
    <row r="1741" spans="11:12" x14ac:dyDescent="0.3">
      <c r="K1741" s="50"/>
      <c r="L1741" s="50"/>
    </row>
    <row r="1742" spans="11:12" x14ac:dyDescent="0.3">
      <c r="K1742" s="50"/>
      <c r="L1742" s="50"/>
    </row>
    <row r="1743" spans="11:12" x14ac:dyDescent="0.3">
      <c r="K1743" s="50"/>
      <c r="L1743" s="50"/>
    </row>
    <row r="1744" spans="11:12" x14ac:dyDescent="0.3">
      <c r="K1744" s="50"/>
      <c r="L1744" s="50"/>
    </row>
    <row r="1745" spans="11:12" x14ac:dyDescent="0.3">
      <c r="K1745" s="50"/>
      <c r="L1745" s="50"/>
    </row>
    <row r="1746" spans="11:12" x14ac:dyDescent="0.3">
      <c r="K1746" s="50"/>
      <c r="L1746" s="50"/>
    </row>
    <row r="1747" spans="11:12" x14ac:dyDescent="0.3">
      <c r="K1747" s="50"/>
      <c r="L1747" s="50"/>
    </row>
    <row r="1748" spans="11:12" x14ac:dyDescent="0.3">
      <c r="K1748" s="50"/>
      <c r="L1748" s="50"/>
    </row>
    <row r="1749" spans="11:12" x14ac:dyDescent="0.3">
      <c r="K1749" s="50"/>
      <c r="L1749" s="50"/>
    </row>
    <row r="1750" spans="11:12" x14ac:dyDescent="0.3">
      <c r="K1750" s="50"/>
      <c r="L1750" s="50"/>
    </row>
    <row r="1751" spans="11:12" x14ac:dyDescent="0.3">
      <c r="K1751" s="50"/>
      <c r="L1751" s="50"/>
    </row>
    <row r="1752" spans="11:12" x14ac:dyDescent="0.3">
      <c r="K1752" s="50"/>
      <c r="L1752" s="50"/>
    </row>
    <row r="1753" spans="11:12" x14ac:dyDescent="0.3">
      <c r="K1753" s="50"/>
      <c r="L1753" s="50"/>
    </row>
    <row r="1754" spans="11:12" x14ac:dyDescent="0.3">
      <c r="K1754" s="50"/>
      <c r="L1754" s="50"/>
    </row>
    <row r="1755" spans="11:12" x14ac:dyDescent="0.3">
      <c r="K1755" s="50"/>
      <c r="L1755" s="50"/>
    </row>
    <row r="1756" spans="11:12" x14ac:dyDescent="0.3">
      <c r="K1756" s="50"/>
      <c r="L1756" s="50"/>
    </row>
    <row r="1757" spans="11:12" x14ac:dyDescent="0.3">
      <c r="K1757" s="50"/>
      <c r="L1757" s="50"/>
    </row>
    <row r="1758" spans="11:12" x14ac:dyDescent="0.3">
      <c r="K1758" s="50"/>
      <c r="L1758" s="50"/>
    </row>
    <row r="1759" spans="11:12" x14ac:dyDescent="0.3">
      <c r="K1759" s="50"/>
      <c r="L1759" s="50"/>
    </row>
    <row r="1760" spans="11:12" x14ac:dyDescent="0.3">
      <c r="K1760" s="50"/>
      <c r="L1760" s="50"/>
    </row>
    <row r="1761" spans="11:12" x14ac:dyDescent="0.3">
      <c r="K1761" s="50"/>
      <c r="L1761" s="50"/>
    </row>
    <row r="1762" spans="11:12" x14ac:dyDescent="0.3">
      <c r="K1762" s="50"/>
      <c r="L1762" s="50"/>
    </row>
    <row r="1763" spans="11:12" x14ac:dyDescent="0.3">
      <c r="K1763" s="50"/>
      <c r="L1763" s="50"/>
    </row>
    <row r="1764" spans="11:12" x14ac:dyDescent="0.3">
      <c r="K1764" s="50"/>
      <c r="L1764" s="50"/>
    </row>
    <row r="1765" spans="11:12" x14ac:dyDescent="0.3">
      <c r="K1765" s="50"/>
      <c r="L1765" s="50"/>
    </row>
    <row r="1766" spans="11:12" x14ac:dyDescent="0.3">
      <c r="K1766" s="50"/>
      <c r="L1766" s="50"/>
    </row>
    <row r="1767" spans="11:12" x14ac:dyDescent="0.3">
      <c r="K1767" s="50"/>
      <c r="L1767" s="50"/>
    </row>
    <row r="1768" spans="11:12" x14ac:dyDescent="0.3">
      <c r="K1768" s="50"/>
      <c r="L1768" s="50"/>
    </row>
    <row r="1769" spans="11:12" x14ac:dyDescent="0.3">
      <c r="K1769" s="50"/>
      <c r="L1769" s="50"/>
    </row>
    <row r="1770" spans="11:12" x14ac:dyDescent="0.3">
      <c r="K1770" s="50"/>
      <c r="L1770" s="50"/>
    </row>
    <row r="1771" spans="11:12" x14ac:dyDescent="0.3">
      <c r="K1771" s="50"/>
      <c r="L1771" s="50"/>
    </row>
    <row r="1772" spans="11:12" x14ac:dyDescent="0.3">
      <c r="K1772" s="50"/>
      <c r="L1772" s="50"/>
    </row>
    <row r="1773" spans="11:12" x14ac:dyDescent="0.3">
      <c r="K1773" s="50"/>
      <c r="L1773" s="50"/>
    </row>
    <row r="1774" spans="11:12" x14ac:dyDescent="0.3">
      <c r="K1774" s="50"/>
      <c r="L1774" s="50"/>
    </row>
    <row r="1775" spans="11:12" x14ac:dyDescent="0.3">
      <c r="K1775" s="50"/>
      <c r="L1775" s="50"/>
    </row>
    <row r="1776" spans="11:12" x14ac:dyDescent="0.3">
      <c r="K1776" s="50"/>
      <c r="L1776" s="50"/>
    </row>
    <row r="1777" spans="11:12" x14ac:dyDescent="0.3">
      <c r="K1777" s="50"/>
      <c r="L1777" s="50"/>
    </row>
    <row r="1778" spans="11:12" x14ac:dyDescent="0.3">
      <c r="K1778" s="50"/>
      <c r="L1778" s="50"/>
    </row>
    <row r="1779" spans="11:12" x14ac:dyDescent="0.3">
      <c r="K1779" s="50"/>
      <c r="L1779" s="50"/>
    </row>
    <row r="1780" spans="11:12" x14ac:dyDescent="0.3">
      <c r="K1780" s="50"/>
      <c r="L1780" s="50"/>
    </row>
    <row r="1781" spans="11:12" x14ac:dyDescent="0.3">
      <c r="K1781" s="50"/>
      <c r="L1781" s="50"/>
    </row>
    <row r="1782" spans="11:12" x14ac:dyDescent="0.3">
      <c r="K1782" s="50"/>
      <c r="L1782" s="50"/>
    </row>
    <row r="1783" spans="11:12" x14ac:dyDescent="0.3">
      <c r="K1783" s="50"/>
      <c r="L1783" s="50"/>
    </row>
    <row r="1784" spans="11:12" x14ac:dyDescent="0.3">
      <c r="K1784" s="50"/>
      <c r="L1784" s="50"/>
    </row>
    <row r="1785" spans="11:12" x14ac:dyDescent="0.3">
      <c r="K1785" s="50"/>
      <c r="L1785" s="50"/>
    </row>
    <row r="1786" spans="11:12" x14ac:dyDescent="0.3">
      <c r="K1786" s="50"/>
      <c r="L1786" s="50"/>
    </row>
    <row r="1787" spans="11:12" x14ac:dyDescent="0.3">
      <c r="K1787" s="50"/>
      <c r="L1787" s="50"/>
    </row>
    <row r="1788" spans="11:12" x14ac:dyDescent="0.3">
      <c r="K1788" s="50"/>
      <c r="L1788" s="50"/>
    </row>
    <row r="1789" spans="11:12" x14ac:dyDescent="0.3">
      <c r="K1789" s="50"/>
      <c r="L1789" s="50"/>
    </row>
    <row r="1790" spans="11:12" x14ac:dyDescent="0.3">
      <c r="K1790" s="50"/>
      <c r="L1790" s="50"/>
    </row>
    <row r="1791" spans="11:12" x14ac:dyDescent="0.3">
      <c r="K1791" s="50"/>
      <c r="L1791" s="50"/>
    </row>
    <row r="1792" spans="11:12" x14ac:dyDescent="0.3">
      <c r="K1792" s="50"/>
      <c r="L1792" s="50"/>
    </row>
    <row r="1793" spans="11:12" x14ac:dyDescent="0.3">
      <c r="K1793" s="50"/>
      <c r="L1793" s="50"/>
    </row>
    <row r="1794" spans="11:12" x14ac:dyDescent="0.3">
      <c r="K1794" s="50"/>
      <c r="L1794" s="50"/>
    </row>
    <row r="1795" spans="11:12" x14ac:dyDescent="0.3">
      <c r="K1795" s="50"/>
      <c r="L1795" s="50"/>
    </row>
    <row r="1796" spans="11:12" x14ac:dyDescent="0.3">
      <c r="K1796" s="50"/>
      <c r="L1796" s="50"/>
    </row>
    <row r="1797" spans="11:12" x14ac:dyDescent="0.3">
      <c r="K1797" s="50"/>
      <c r="L1797" s="50"/>
    </row>
    <row r="1798" spans="11:12" x14ac:dyDescent="0.3">
      <c r="K1798" s="50"/>
      <c r="L1798" s="50"/>
    </row>
    <row r="1799" spans="11:12" x14ac:dyDescent="0.3">
      <c r="K1799" s="50"/>
      <c r="L1799" s="50"/>
    </row>
    <row r="1800" spans="11:12" x14ac:dyDescent="0.3">
      <c r="K1800" s="50"/>
      <c r="L1800" s="50"/>
    </row>
    <row r="1801" spans="11:12" x14ac:dyDescent="0.3">
      <c r="K1801" s="50"/>
      <c r="L1801" s="50"/>
    </row>
    <row r="1802" spans="11:12" x14ac:dyDescent="0.3">
      <c r="K1802" s="50"/>
      <c r="L1802" s="50"/>
    </row>
    <row r="1803" spans="11:12" x14ac:dyDescent="0.3">
      <c r="K1803" s="50"/>
      <c r="L1803" s="50"/>
    </row>
    <row r="1804" spans="11:12" x14ac:dyDescent="0.3">
      <c r="K1804" s="50"/>
      <c r="L1804" s="50"/>
    </row>
    <row r="1805" spans="11:12" x14ac:dyDescent="0.3">
      <c r="K1805" s="50"/>
      <c r="L1805" s="50"/>
    </row>
    <row r="1806" spans="11:12" x14ac:dyDescent="0.3">
      <c r="K1806" s="50"/>
      <c r="L1806" s="50"/>
    </row>
    <row r="1807" spans="11:12" x14ac:dyDescent="0.3">
      <c r="K1807" s="50"/>
      <c r="L1807" s="50"/>
    </row>
    <row r="1808" spans="11:12" x14ac:dyDescent="0.3">
      <c r="K1808" s="50"/>
      <c r="L1808" s="50"/>
    </row>
    <row r="1809" spans="11:12" x14ac:dyDescent="0.3">
      <c r="K1809" s="50"/>
      <c r="L1809" s="50"/>
    </row>
    <row r="1810" spans="11:12" x14ac:dyDescent="0.3">
      <c r="K1810" s="50"/>
      <c r="L1810" s="50"/>
    </row>
    <row r="1811" spans="11:12" x14ac:dyDescent="0.3">
      <c r="K1811" s="50"/>
      <c r="L1811" s="50"/>
    </row>
    <row r="1812" spans="11:12" x14ac:dyDescent="0.3">
      <c r="K1812" s="50"/>
      <c r="L1812" s="50"/>
    </row>
    <row r="1813" spans="11:12" x14ac:dyDescent="0.3">
      <c r="K1813" s="50"/>
      <c r="L1813" s="50"/>
    </row>
    <row r="1814" spans="11:12" x14ac:dyDescent="0.3">
      <c r="K1814" s="50"/>
      <c r="L1814" s="50"/>
    </row>
    <row r="1815" spans="11:12" x14ac:dyDescent="0.3">
      <c r="K1815" s="50"/>
      <c r="L1815" s="50"/>
    </row>
    <row r="1816" spans="11:12" x14ac:dyDescent="0.3">
      <c r="K1816" s="50"/>
      <c r="L1816" s="50"/>
    </row>
    <row r="1817" spans="11:12" x14ac:dyDescent="0.3">
      <c r="K1817" s="50"/>
      <c r="L1817" s="50"/>
    </row>
    <row r="1818" spans="11:12" x14ac:dyDescent="0.3">
      <c r="K1818" s="50"/>
      <c r="L1818" s="50"/>
    </row>
    <row r="1819" spans="11:12" x14ac:dyDescent="0.3">
      <c r="K1819" s="50"/>
      <c r="L1819" s="50"/>
    </row>
    <row r="1820" spans="11:12" x14ac:dyDescent="0.3">
      <c r="K1820" s="50"/>
      <c r="L1820" s="50"/>
    </row>
    <row r="1821" spans="11:12" x14ac:dyDescent="0.3">
      <c r="K1821" s="50"/>
      <c r="L1821" s="50"/>
    </row>
    <row r="1822" spans="11:12" x14ac:dyDescent="0.3">
      <c r="K1822" s="50"/>
      <c r="L1822" s="50"/>
    </row>
    <row r="1823" spans="11:12" x14ac:dyDescent="0.3">
      <c r="K1823" s="50"/>
      <c r="L1823" s="50"/>
    </row>
    <row r="1824" spans="11:12" x14ac:dyDescent="0.3">
      <c r="K1824" s="50"/>
      <c r="L1824" s="50"/>
    </row>
    <row r="1825" spans="11:12" x14ac:dyDescent="0.3">
      <c r="K1825" s="50"/>
      <c r="L1825" s="50"/>
    </row>
    <row r="1826" spans="11:12" x14ac:dyDescent="0.3">
      <c r="K1826" s="50"/>
      <c r="L1826" s="50"/>
    </row>
    <row r="1827" spans="11:12" x14ac:dyDescent="0.3">
      <c r="K1827" s="50"/>
      <c r="L1827" s="50"/>
    </row>
    <row r="1828" spans="11:12" x14ac:dyDescent="0.3">
      <c r="K1828" s="50"/>
      <c r="L1828" s="50"/>
    </row>
    <row r="1829" spans="11:12" x14ac:dyDescent="0.3">
      <c r="K1829" s="50"/>
      <c r="L1829" s="50"/>
    </row>
    <row r="1830" spans="11:12" x14ac:dyDescent="0.3">
      <c r="K1830" s="50"/>
      <c r="L1830" s="50"/>
    </row>
    <row r="1831" spans="11:12" x14ac:dyDescent="0.3">
      <c r="K1831" s="50"/>
      <c r="L1831" s="50"/>
    </row>
    <row r="1832" spans="11:12" x14ac:dyDescent="0.3">
      <c r="K1832" s="50"/>
      <c r="L1832" s="50"/>
    </row>
    <row r="1833" spans="11:12" x14ac:dyDescent="0.3">
      <c r="K1833" s="50"/>
      <c r="L1833" s="50"/>
    </row>
    <row r="1834" spans="11:12" x14ac:dyDescent="0.3">
      <c r="K1834" s="50"/>
      <c r="L1834" s="50"/>
    </row>
    <row r="1835" spans="11:12" x14ac:dyDescent="0.3">
      <c r="K1835" s="50"/>
      <c r="L1835" s="50"/>
    </row>
    <row r="1836" spans="11:12" x14ac:dyDescent="0.3">
      <c r="K1836" s="50"/>
      <c r="L1836" s="50"/>
    </row>
    <row r="1837" spans="11:12" x14ac:dyDescent="0.3">
      <c r="K1837" s="50"/>
      <c r="L1837" s="50"/>
    </row>
    <row r="1838" spans="11:12" x14ac:dyDescent="0.3">
      <c r="K1838" s="50"/>
      <c r="L1838" s="50"/>
    </row>
    <row r="1839" spans="11:12" x14ac:dyDescent="0.3">
      <c r="K1839" s="50"/>
      <c r="L1839" s="50"/>
    </row>
    <row r="1840" spans="11:12" x14ac:dyDescent="0.3">
      <c r="K1840" s="50"/>
      <c r="L1840" s="50"/>
    </row>
    <row r="1841" spans="11:12" x14ac:dyDescent="0.3">
      <c r="K1841" s="50"/>
      <c r="L1841" s="50"/>
    </row>
    <row r="1842" spans="11:12" x14ac:dyDescent="0.3">
      <c r="K1842" s="50"/>
      <c r="L1842" s="50"/>
    </row>
    <row r="1843" spans="11:12" x14ac:dyDescent="0.3">
      <c r="K1843" s="50"/>
      <c r="L1843" s="50"/>
    </row>
    <row r="1844" spans="11:12" x14ac:dyDescent="0.3">
      <c r="K1844" s="50"/>
      <c r="L1844" s="50"/>
    </row>
    <row r="1845" spans="11:12" x14ac:dyDescent="0.3">
      <c r="K1845" s="50"/>
      <c r="L1845" s="50"/>
    </row>
    <row r="1846" spans="11:12" x14ac:dyDescent="0.3">
      <c r="K1846" s="50"/>
      <c r="L1846" s="50"/>
    </row>
    <row r="1847" spans="11:12" x14ac:dyDescent="0.3">
      <c r="K1847" s="50"/>
      <c r="L1847" s="50"/>
    </row>
    <row r="1848" spans="11:12" x14ac:dyDescent="0.3">
      <c r="K1848" s="50"/>
      <c r="L1848" s="50"/>
    </row>
    <row r="1849" spans="11:12" x14ac:dyDescent="0.3">
      <c r="K1849" s="50"/>
      <c r="L1849" s="50"/>
    </row>
    <row r="1850" spans="11:12" x14ac:dyDescent="0.3">
      <c r="K1850" s="50"/>
      <c r="L1850" s="50"/>
    </row>
    <row r="1851" spans="11:12" x14ac:dyDescent="0.3">
      <c r="K1851" s="50"/>
      <c r="L1851" s="50"/>
    </row>
    <row r="1852" spans="11:12" x14ac:dyDescent="0.3">
      <c r="K1852" s="50"/>
      <c r="L1852" s="50"/>
    </row>
    <row r="1853" spans="11:12" x14ac:dyDescent="0.3">
      <c r="K1853" s="50"/>
      <c r="L1853" s="50"/>
    </row>
    <row r="1854" spans="11:12" x14ac:dyDescent="0.3">
      <c r="K1854" s="50"/>
      <c r="L1854" s="50"/>
    </row>
    <row r="1855" spans="11:12" x14ac:dyDescent="0.3">
      <c r="K1855" s="50"/>
      <c r="L1855" s="50"/>
    </row>
    <row r="1856" spans="11:12" x14ac:dyDescent="0.3">
      <c r="K1856" s="50"/>
      <c r="L1856" s="50"/>
    </row>
    <row r="1857" spans="11:12" x14ac:dyDescent="0.3">
      <c r="K1857" s="50"/>
      <c r="L1857" s="50"/>
    </row>
    <row r="1858" spans="11:12" x14ac:dyDescent="0.3">
      <c r="K1858" s="50"/>
      <c r="L1858" s="50"/>
    </row>
    <row r="1859" spans="11:12" x14ac:dyDescent="0.3">
      <c r="K1859" s="50"/>
      <c r="L1859" s="50"/>
    </row>
    <row r="1860" spans="11:12" x14ac:dyDescent="0.3">
      <c r="K1860" s="50"/>
      <c r="L1860" s="50"/>
    </row>
    <row r="1861" spans="11:12" x14ac:dyDescent="0.3">
      <c r="K1861" s="50"/>
      <c r="L1861" s="50"/>
    </row>
    <row r="1862" spans="11:12" x14ac:dyDescent="0.3">
      <c r="K1862" s="50"/>
      <c r="L1862" s="50"/>
    </row>
    <row r="1863" spans="11:12" x14ac:dyDescent="0.3">
      <c r="K1863" s="50"/>
      <c r="L1863" s="50"/>
    </row>
    <row r="1864" spans="11:12" x14ac:dyDescent="0.3">
      <c r="K1864" s="50"/>
      <c r="L1864" s="50"/>
    </row>
    <row r="1865" spans="11:12" x14ac:dyDescent="0.3">
      <c r="K1865" s="50"/>
      <c r="L1865" s="50"/>
    </row>
    <row r="1866" spans="11:12" x14ac:dyDescent="0.3">
      <c r="K1866" s="50"/>
      <c r="L1866" s="50"/>
    </row>
    <row r="1867" spans="11:12" x14ac:dyDescent="0.3">
      <c r="K1867" s="50"/>
      <c r="L1867" s="50"/>
    </row>
    <row r="1868" spans="11:12" x14ac:dyDescent="0.3">
      <c r="K1868" s="50"/>
      <c r="L1868" s="50"/>
    </row>
    <row r="1869" spans="11:12" x14ac:dyDescent="0.3">
      <c r="K1869" s="50"/>
      <c r="L1869" s="50"/>
    </row>
    <row r="1870" spans="11:12" x14ac:dyDescent="0.3">
      <c r="K1870" s="50"/>
      <c r="L1870" s="50"/>
    </row>
    <row r="1871" spans="11:12" x14ac:dyDescent="0.3">
      <c r="K1871" s="50"/>
      <c r="L1871" s="50"/>
    </row>
    <row r="1872" spans="11:12" x14ac:dyDescent="0.3">
      <c r="K1872" s="50"/>
      <c r="L1872" s="50"/>
    </row>
    <row r="1873" spans="11:12" x14ac:dyDescent="0.3">
      <c r="K1873" s="50"/>
      <c r="L1873" s="50"/>
    </row>
    <row r="1874" spans="11:12" x14ac:dyDescent="0.3">
      <c r="K1874" s="50"/>
      <c r="L1874" s="50"/>
    </row>
    <row r="1875" spans="11:12" x14ac:dyDescent="0.3">
      <c r="K1875" s="50"/>
      <c r="L1875" s="50"/>
    </row>
    <row r="1876" spans="11:12" x14ac:dyDescent="0.3">
      <c r="K1876" s="50"/>
      <c r="L1876" s="50"/>
    </row>
    <row r="1877" spans="11:12" x14ac:dyDescent="0.3">
      <c r="K1877" s="50"/>
      <c r="L1877" s="50"/>
    </row>
    <row r="1878" spans="11:12" x14ac:dyDescent="0.3">
      <c r="K1878" s="50"/>
      <c r="L1878" s="50"/>
    </row>
    <row r="1879" spans="11:12" x14ac:dyDescent="0.3">
      <c r="K1879" s="50"/>
      <c r="L1879" s="50"/>
    </row>
    <row r="1880" spans="11:12" x14ac:dyDescent="0.3">
      <c r="K1880" s="50"/>
      <c r="L1880" s="50"/>
    </row>
    <row r="1881" spans="11:12" x14ac:dyDescent="0.3">
      <c r="K1881" s="50"/>
      <c r="L1881" s="50"/>
    </row>
    <row r="1882" spans="11:12" x14ac:dyDescent="0.3">
      <c r="K1882" s="50"/>
      <c r="L1882" s="50"/>
    </row>
    <row r="1883" spans="11:12" x14ac:dyDescent="0.3">
      <c r="K1883" s="50"/>
      <c r="L1883" s="50"/>
    </row>
    <row r="1884" spans="11:12" x14ac:dyDescent="0.3">
      <c r="K1884" s="50"/>
      <c r="L1884" s="50"/>
    </row>
    <row r="1885" spans="11:12" x14ac:dyDescent="0.3">
      <c r="K1885" s="50"/>
      <c r="L1885" s="50"/>
    </row>
    <row r="1886" spans="11:12" x14ac:dyDescent="0.3">
      <c r="K1886" s="50"/>
      <c r="L1886" s="50"/>
    </row>
    <row r="1887" spans="11:12" x14ac:dyDescent="0.3">
      <c r="K1887" s="50"/>
      <c r="L1887" s="50"/>
    </row>
    <row r="1888" spans="11:12" x14ac:dyDescent="0.3">
      <c r="K1888" s="50"/>
      <c r="L1888" s="50"/>
    </row>
    <row r="1889" spans="11:12" x14ac:dyDescent="0.3">
      <c r="K1889" s="50"/>
      <c r="L1889" s="50"/>
    </row>
    <row r="1890" spans="11:12" x14ac:dyDescent="0.3">
      <c r="K1890" s="50"/>
      <c r="L1890" s="50"/>
    </row>
    <row r="1891" spans="11:12" x14ac:dyDescent="0.3">
      <c r="K1891" s="50"/>
      <c r="L1891" s="50"/>
    </row>
    <row r="1892" spans="11:12" x14ac:dyDescent="0.3">
      <c r="K1892" s="50"/>
      <c r="L1892" s="50"/>
    </row>
    <row r="1893" spans="11:12" x14ac:dyDescent="0.3">
      <c r="K1893" s="50"/>
      <c r="L1893" s="50"/>
    </row>
    <row r="1894" spans="11:12" x14ac:dyDescent="0.3">
      <c r="K1894" s="50"/>
      <c r="L1894" s="50"/>
    </row>
    <row r="1895" spans="11:12" x14ac:dyDescent="0.3">
      <c r="K1895" s="50"/>
      <c r="L1895" s="50"/>
    </row>
    <row r="1896" spans="11:12" x14ac:dyDescent="0.3">
      <c r="K1896" s="50"/>
      <c r="L1896" s="50"/>
    </row>
    <row r="1897" spans="11:12" x14ac:dyDescent="0.3">
      <c r="K1897" s="50"/>
      <c r="L1897" s="50"/>
    </row>
    <row r="1898" spans="11:12" x14ac:dyDescent="0.3">
      <c r="K1898" s="50"/>
      <c r="L1898" s="50"/>
    </row>
    <row r="1899" spans="11:12" x14ac:dyDescent="0.3">
      <c r="K1899" s="50"/>
      <c r="L1899" s="50"/>
    </row>
    <row r="1900" spans="11:12" x14ac:dyDescent="0.3">
      <c r="K1900" s="50"/>
      <c r="L1900" s="50"/>
    </row>
    <row r="1901" spans="11:12" x14ac:dyDescent="0.3">
      <c r="K1901" s="50"/>
      <c r="L1901" s="50"/>
    </row>
    <row r="1902" spans="11:12" x14ac:dyDescent="0.3">
      <c r="K1902" s="50"/>
      <c r="L1902" s="50"/>
    </row>
    <row r="1903" spans="11:12" x14ac:dyDescent="0.3">
      <c r="K1903" s="50"/>
      <c r="L1903" s="50"/>
    </row>
    <row r="1904" spans="11:12" x14ac:dyDescent="0.3">
      <c r="K1904" s="50"/>
      <c r="L1904" s="50"/>
    </row>
    <row r="1905" spans="11:12" x14ac:dyDescent="0.3">
      <c r="K1905" s="50"/>
      <c r="L1905" s="50"/>
    </row>
    <row r="1906" spans="11:12" x14ac:dyDescent="0.3">
      <c r="K1906" s="50"/>
      <c r="L1906" s="50"/>
    </row>
    <row r="1907" spans="11:12" x14ac:dyDescent="0.3">
      <c r="K1907" s="50"/>
      <c r="L1907" s="50"/>
    </row>
    <row r="1908" spans="11:12" x14ac:dyDescent="0.3">
      <c r="K1908" s="50"/>
      <c r="L1908" s="50"/>
    </row>
    <row r="1909" spans="11:12" x14ac:dyDescent="0.3">
      <c r="K1909" s="50"/>
      <c r="L1909" s="50"/>
    </row>
    <row r="1910" spans="11:12" x14ac:dyDescent="0.3">
      <c r="K1910" s="50"/>
      <c r="L1910" s="50"/>
    </row>
    <row r="1911" spans="11:12" x14ac:dyDescent="0.3">
      <c r="K1911" s="50"/>
      <c r="L1911" s="50"/>
    </row>
    <row r="1912" spans="11:12" x14ac:dyDescent="0.3">
      <c r="K1912" s="50"/>
      <c r="L1912" s="50"/>
    </row>
    <row r="1913" spans="11:12" x14ac:dyDescent="0.3">
      <c r="K1913" s="50"/>
      <c r="L1913" s="50"/>
    </row>
    <row r="1914" spans="11:12" x14ac:dyDescent="0.3">
      <c r="K1914" s="50"/>
      <c r="L1914" s="50"/>
    </row>
  </sheetData>
  <autoFilter ref="A6:I40" xr:uid="{00000000-0001-0000-0000-000000000000}"/>
  <mergeCells count="2972">
    <mergeCell ref="K1910:L1910"/>
    <mergeCell ref="K1911:L1911"/>
    <mergeCell ref="K1912:L1912"/>
    <mergeCell ref="K1913:L1913"/>
    <mergeCell ref="K1914:L1914"/>
    <mergeCell ref="K1904:L1904"/>
    <mergeCell ref="K1905:L1905"/>
    <mergeCell ref="K1906:L1906"/>
    <mergeCell ref="K1907:L1907"/>
    <mergeCell ref="K1908:L1908"/>
    <mergeCell ref="K1909:L1909"/>
    <mergeCell ref="K1898:L1898"/>
    <mergeCell ref="K1899:L1899"/>
    <mergeCell ref="K1900:L1900"/>
    <mergeCell ref="K1901:L1901"/>
    <mergeCell ref="K1902:L1902"/>
    <mergeCell ref="K1903:L1903"/>
    <mergeCell ref="K1892:L1892"/>
    <mergeCell ref="K1893:L1893"/>
    <mergeCell ref="K1894:L1894"/>
    <mergeCell ref="K1895:L1895"/>
    <mergeCell ref="K1896:L1896"/>
    <mergeCell ref="K1897:L1897"/>
    <mergeCell ref="K1886:L1886"/>
    <mergeCell ref="K1887:L1887"/>
    <mergeCell ref="K1888:L1888"/>
    <mergeCell ref="K1889:L1889"/>
    <mergeCell ref="K1890:L1890"/>
    <mergeCell ref="K1891:L1891"/>
    <mergeCell ref="K1880:L1880"/>
    <mergeCell ref="K1881:L1881"/>
    <mergeCell ref="K1882:L1882"/>
    <mergeCell ref="K1883:L1883"/>
    <mergeCell ref="K1884:L1884"/>
    <mergeCell ref="K1885:L1885"/>
    <mergeCell ref="K1874:L1874"/>
    <mergeCell ref="K1875:L1875"/>
    <mergeCell ref="K1876:L1876"/>
    <mergeCell ref="K1877:L1877"/>
    <mergeCell ref="K1878:L1878"/>
    <mergeCell ref="K1879:L1879"/>
    <mergeCell ref="K1868:L1868"/>
    <mergeCell ref="K1869:L1869"/>
    <mergeCell ref="K1870:L1870"/>
    <mergeCell ref="K1871:L1871"/>
    <mergeCell ref="K1872:L1872"/>
    <mergeCell ref="K1873:L1873"/>
    <mergeCell ref="K1862:L1862"/>
    <mergeCell ref="K1863:L1863"/>
    <mergeCell ref="K1864:L1864"/>
    <mergeCell ref="K1865:L1865"/>
    <mergeCell ref="K1866:L1866"/>
    <mergeCell ref="K1867:L1867"/>
    <mergeCell ref="K1856:L1856"/>
    <mergeCell ref="K1857:L1857"/>
    <mergeCell ref="K1858:L1858"/>
    <mergeCell ref="K1859:L1859"/>
    <mergeCell ref="K1860:L1860"/>
    <mergeCell ref="K1861:L1861"/>
    <mergeCell ref="K1850:L1850"/>
    <mergeCell ref="K1851:L1851"/>
    <mergeCell ref="K1852:L1852"/>
    <mergeCell ref="K1853:L1853"/>
    <mergeCell ref="K1854:L1854"/>
    <mergeCell ref="K1855:L1855"/>
    <mergeCell ref="K1844:L1844"/>
    <mergeCell ref="K1845:L1845"/>
    <mergeCell ref="K1846:L1846"/>
    <mergeCell ref="K1847:L1847"/>
    <mergeCell ref="K1848:L1848"/>
    <mergeCell ref="K1849:L1849"/>
    <mergeCell ref="K1838:L1838"/>
    <mergeCell ref="K1839:L1839"/>
    <mergeCell ref="K1840:L1840"/>
    <mergeCell ref="K1841:L1841"/>
    <mergeCell ref="K1842:L1842"/>
    <mergeCell ref="K1843:L1843"/>
    <mergeCell ref="K1832:L1832"/>
    <mergeCell ref="K1833:L1833"/>
    <mergeCell ref="K1834:L1834"/>
    <mergeCell ref="K1835:L1835"/>
    <mergeCell ref="K1836:L1836"/>
    <mergeCell ref="K1837:L1837"/>
    <mergeCell ref="K1826:L1826"/>
    <mergeCell ref="K1827:L1827"/>
    <mergeCell ref="K1828:L1828"/>
    <mergeCell ref="K1829:L1829"/>
    <mergeCell ref="K1830:L1830"/>
    <mergeCell ref="K1831:L1831"/>
    <mergeCell ref="K1820:L1820"/>
    <mergeCell ref="K1821:L1821"/>
    <mergeCell ref="K1822:L1822"/>
    <mergeCell ref="K1823:L1823"/>
    <mergeCell ref="K1824:L1824"/>
    <mergeCell ref="K1825:L1825"/>
    <mergeCell ref="K1814:L1814"/>
    <mergeCell ref="K1815:L1815"/>
    <mergeCell ref="K1816:L1816"/>
    <mergeCell ref="K1817:L1817"/>
    <mergeCell ref="K1818:L1818"/>
    <mergeCell ref="K1819:L1819"/>
    <mergeCell ref="K1808:L1808"/>
    <mergeCell ref="K1809:L1809"/>
    <mergeCell ref="K1810:L1810"/>
    <mergeCell ref="K1811:L1811"/>
    <mergeCell ref="K1812:L1812"/>
    <mergeCell ref="K1813:L1813"/>
    <mergeCell ref="K1802:L1802"/>
    <mergeCell ref="K1803:L1803"/>
    <mergeCell ref="K1804:L1804"/>
    <mergeCell ref="K1805:L1805"/>
    <mergeCell ref="K1806:L1806"/>
    <mergeCell ref="K1807:L1807"/>
    <mergeCell ref="K1796:L1796"/>
    <mergeCell ref="K1797:L1797"/>
    <mergeCell ref="K1798:L1798"/>
    <mergeCell ref="K1799:L1799"/>
    <mergeCell ref="K1800:L1800"/>
    <mergeCell ref="K1801:L1801"/>
    <mergeCell ref="K1790:L1790"/>
    <mergeCell ref="K1791:L1791"/>
    <mergeCell ref="K1792:L1792"/>
    <mergeCell ref="K1793:L1793"/>
    <mergeCell ref="K1794:L1794"/>
    <mergeCell ref="K1795:L1795"/>
    <mergeCell ref="K1784:L1784"/>
    <mergeCell ref="K1785:L1785"/>
    <mergeCell ref="K1786:L1786"/>
    <mergeCell ref="K1787:L1787"/>
    <mergeCell ref="K1788:L1788"/>
    <mergeCell ref="K1789:L1789"/>
    <mergeCell ref="K1778:L1778"/>
    <mergeCell ref="K1779:L1779"/>
    <mergeCell ref="K1780:L1780"/>
    <mergeCell ref="K1781:L1781"/>
    <mergeCell ref="K1782:L1782"/>
    <mergeCell ref="K1783:L1783"/>
    <mergeCell ref="K1772:L1772"/>
    <mergeCell ref="K1773:L1773"/>
    <mergeCell ref="K1774:L1774"/>
    <mergeCell ref="K1775:L1775"/>
    <mergeCell ref="K1776:L1776"/>
    <mergeCell ref="K1777:L1777"/>
    <mergeCell ref="K1766:L1766"/>
    <mergeCell ref="K1767:L1767"/>
    <mergeCell ref="K1768:L1768"/>
    <mergeCell ref="K1769:L1769"/>
    <mergeCell ref="K1770:L1770"/>
    <mergeCell ref="K1771:L1771"/>
    <mergeCell ref="K1760:L1760"/>
    <mergeCell ref="K1761:L1761"/>
    <mergeCell ref="K1762:L1762"/>
    <mergeCell ref="K1763:L1763"/>
    <mergeCell ref="K1764:L1764"/>
    <mergeCell ref="K1765:L1765"/>
    <mergeCell ref="K1754:L1754"/>
    <mergeCell ref="K1755:L1755"/>
    <mergeCell ref="K1756:L1756"/>
    <mergeCell ref="K1757:L1757"/>
    <mergeCell ref="K1758:L1758"/>
    <mergeCell ref="K1759:L1759"/>
    <mergeCell ref="K1748:L1748"/>
    <mergeCell ref="K1749:L1749"/>
    <mergeCell ref="K1750:L1750"/>
    <mergeCell ref="K1751:L1751"/>
    <mergeCell ref="K1752:L1752"/>
    <mergeCell ref="K1753:L1753"/>
    <mergeCell ref="K1742:L1742"/>
    <mergeCell ref="K1743:L1743"/>
    <mergeCell ref="K1744:L1744"/>
    <mergeCell ref="K1745:L1745"/>
    <mergeCell ref="K1746:L1746"/>
    <mergeCell ref="K1747:L1747"/>
    <mergeCell ref="K1736:L1736"/>
    <mergeCell ref="K1737:L1737"/>
    <mergeCell ref="K1738:L1738"/>
    <mergeCell ref="K1739:L1739"/>
    <mergeCell ref="K1740:L1740"/>
    <mergeCell ref="K1741:L1741"/>
    <mergeCell ref="K1730:L1730"/>
    <mergeCell ref="K1731:L1731"/>
    <mergeCell ref="K1732:L1732"/>
    <mergeCell ref="K1733:L1733"/>
    <mergeCell ref="K1734:L1734"/>
    <mergeCell ref="K1735:L1735"/>
    <mergeCell ref="K1724:L1724"/>
    <mergeCell ref="K1725:L1725"/>
    <mergeCell ref="K1726:L1726"/>
    <mergeCell ref="K1727:L1727"/>
    <mergeCell ref="K1728:L1728"/>
    <mergeCell ref="K1729:L1729"/>
    <mergeCell ref="K1718:L1718"/>
    <mergeCell ref="K1719:L1719"/>
    <mergeCell ref="K1720:L1720"/>
    <mergeCell ref="K1721:L1721"/>
    <mergeCell ref="K1722:L1722"/>
    <mergeCell ref="K1723:L1723"/>
    <mergeCell ref="K1712:L1712"/>
    <mergeCell ref="K1713:L1713"/>
    <mergeCell ref="K1714:L1714"/>
    <mergeCell ref="K1715:L1715"/>
    <mergeCell ref="K1716:L1716"/>
    <mergeCell ref="K1717:L1717"/>
    <mergeCell ref="K1706:L1706"/>
    <mergeCell ref="K1707:L1707"/>
    <mergeCell ref="K1708:L1708"/>
    <mergeCell ref="K1709:L1709"/>
    <mergeCell ref="K1710:L1710"/>
    <mergeCell ref="K1711:L1711"/>
    <mergeCell ref="K1700:L1700"/>
    <mergeCell ref="K1701:L1701"/>
    <mergeCell ref="K1702:L1702"/>
    <mergeCell ref="K1703:L1703"/>
    <mergeCell ref="K1704:L1704"/>
    <mergeCell ref="K1705:L1705"/>
    <mergeCell ref="K1694:L1694"/>
    <mergeCell ref="K1695:L1695"/>
    <mergeCell ref="K1696:L1696"/>
    <mergeCell ref="K1697:L1697"/>
    <mergeCell ref="K1698:L1698"/>
    <mergeCell ref="K1699:L1699"/>
    <mergeCell ref="K1688:L1688"/>
    <mergeCell ref="K1689:L1689"/>
    <mergeCell ref="K1690:L1690"/>
    <mergeCell ref="K1691:L1691"/>
    <mergeCell ref="K1692:L1692"/>
    <mergeCell ref="K1693:L1693"/>
    <mergeCell ref="K1682:L1682"/>
    <mergeCell ref="K1683:L1683"/>
    <mergeCell ref="K1684:L1684"/>
    <mergeCell ref="K1685:L1685"/>
    <mergeCell ref="K1686:L1686"/>
    <mergeCell ref="K1687:L1687"/>
    <mergeCell ref="K1676:L1676"/>
    <mergeCell ref="K1677:L1677"/>
    <mergeCell ref="K1678:L1678"/>
    <mergeCell ref="K1679:L1679"/>
    <mergeCell ref="K1680:L1680"/>
    <mergeCell ref="K1681:L1681"/>
    <mergeCell ref="K1670:L1670"/>
    <mergeCell ref="K1671:L1671"/>
    <mergeCell ref="K1672:L1672"/>
    <mergeCell ref="K1673:L1673"/>
    <mergeCell ref="K1674:L1674"/>
    <mergeCell ref="K1675:L1675"/>
    <mergeCell ref="K1664:L1664"/>
    <mergeCell ref="K1665:L1665"/>
    <mergeCell ref="K1666:L1666"/>
    <mergeCell ref="K1667:L1667"/>
    <mergeCell ref="K1668:L1668"/>
    <mergeCell ref="K1669:L1669"/>
    <mergeCell ref="K1658:L1658"/>
    <mergeCell ref="K1659:L1659"/>
    <mergeCell ref="K1660:L1660"/>
    <mergeCell ref="K1661:L1661"/>
    <mergeCell ref="K1662:L1662"/>
    <mergeCell ref="K1663:L1663"/>
    <mergeCell ref="K1652:L1652"/>
    <mergeCell ref="K1653:L1653"/>
    <mergeCell ref="K1654:L1654"/>
    <mergeCell ref="K1655:L1655"/>
    <mergeCell ref="K1656:L1656"/>
    <mergeCell ref="K1657:L1657"/>
    <mergeCell ref="K1646:L1646"/>
    <mergeCell ref="K1647:L1647"/>
    <mergeCell ref="K1648:L1648"/>
    <mergeCell ref="K1649:L1649"/>
    <mergeCell ref="K1650:L1650"/>
    <mergeCell ref="K1651:L1651"/>
    <mergeCell ref="K1640:L1640"/>
    <mergeCell ref="K1641:L1641"/>
    <mergeCell ref="K1642:L1642"/>
    <mergeCell ref="K1643:L1643"/>
    <mergeCell ref="K1644:L1644"/>
    <mergeCell ref="K1645:L1645"/>
    <mergeCell ref="K1634:L1634"/>
    <mergeCell ref="K1635:L1635"/>
    <mergeCell ref="K1636:L1636"/>
    <mergeCell ref="K1637:L1637"/>
    <mergeCell ref="K1638:L1638"/>
    <mergeCell ref="K1639:L1639"/>
    <mergeCell ref="K1628:L1628"/>
    <mergeCell ref="K1629:L1629"/>
    <mergeCell ref="K1630:L1630"/>
    <mergeCell ref="K1631:L1631"/>
    <mergeCell ref="K1632:L1632"/>
    <mergeCell ref="K1633:L1633"/>
    <mergeCell ref="K1622:L1622"/>
    <mergeCell ref="K1623:L1623"/>
    <mergeCell ref="K1624:L1624"/>
    <mergeCell ref="K1625:L1625"/>
    <mergeCell ref="K1626:L1626"/>
    <mergeCell ref="K1627:L1627"/>
    <mergeCell ref="K1616:L1616"/>
    <mergeCell ref="K1617:L1617"/>
    <mergeCell ref="K1618:L1618"/>
    <mergeCell ref="K1619:L1619"/>
    <mergeCell ref="K1620:L1620"/>
    <mergeCell ref="K1621:L1621"/>
    <mergeCell ref="K1610:L1610"/>
    <mergeCell ref="K1611:L1611"/>
    <mergeCell ref="K1612:L1612"/>
    <mergeCell ref="K1613:L1613"/>
    <mergeCell ref="K1614:L1614"/>
    <mergeCell ref="K1615:L1615"/>
    <mergeCell ref="K1604:L1604"/>
    <mergeCell ref="K1605:L1605"/>
    <mergeCell ref="K1606:L1606"/>
    <mergeCell ref="K1607:L1607"/>
    <mergeCell ref="K1608:L1608"/>
    <mergeCell ref="K1609:L1609"/>
    <mergeCell ref="K1598:L1598"/>
    <mergeCell ref="K1599:L1599"/>
    <mergeCell ref="K1600:L1600"/>
    <mergeCell ref="K1601:L1601"/>
    <mergeCell ref="K1602:L1602"/>
    <mergeCell ref="K1603:L1603"/>
    <mergeCell ref="K1592:L1592"/>
    <mergeCell ref="K1593:L1593"/>
    <mergeCell ref="K1594:L1594"/>
    <mergeCell ref="K1595:L1595"/>
    <mergeCell ref="K1596:L1596"/>
    <mergeCell ref="K1597:L1597"/>
    <mergeCell ref="K1586:L1586"/>
    <mergeCell ref="K1587:L1587"/>
    <mergeCell ref="K1588:L1588"/>
    <mergeCell ref="K1589:L1589"/>
    <mergeCell ref="K1590:L1590"/>
    <mergeCell ref="K1591:L1591"/>
    <mergeCell ref="K1580:L1580"/>
    <mergeCell ref="K1581:L1581"/>
    <mergeCell ref="K1582:L1582"/>
    <mergeCell ref="K1583:L1583"/>
    <mergeCell ref="K1584:L1584"/>
    <mergeCell ref="K1585:L1585"/>
    <mergeCell ref="K1574:L1574"/>
    <mergeCell ref="K1575:L1575"/>
    <mergeCell ref="K1576:L1576"/>
    <mergeCell ref="K1577:L1577"/>
    <mergeCell ref="K1578:L1578"/>
    <mergeCell ref="K1579:L1579"/>
    <mergeCell ref="K1568:L1568"/>
    <mergeCell ref="K1569:L1569"/>
    <mergeCell ref="K1570:L1570"/>
    <mergeCell ref="K1571:L1571"/>
    <mergeCell ref="K1572:L1572"/>
    <mergeCell ref="K1573:L1573"/>
    <mergeCell ref="K1562:L1562"/>
    <mergeCell ref="K1563:L1563"/>
    <mergeCell ref="K1564:L1564"/>
    <mergeCell ref="K1565:L1565"/>
    <mergeCell ref="K1566:L1566"/>
    <mergeCell ref="K1567:L1567"/>
    <mergeCell ref="K1556:L1556"/>
    <mergeCell ref="K1557:L1557"/>
    <mergeCell ref="K1558:L1558"/>
    <mergeCell ref="K1559:L1559"/>
    <mergeCell ref="K1560:L1560"/>
    <mergeCell ref="K1561:L1561"/>
    <mergeCell ref="K1550:L1550"/>
    <mergeCell ref="K1551:L1551"/>
    <mergeCell ref="K1552:L1552"/>
    <mergeCell ref="K1553:L1553"/>
    <mergeCell ref="K1554:L1554"/>
    <mergeCell ref="K1555:L1555"/>
    <mergeCell ref="K1544:L1544"/>
    <mergeCell ref="K1545:L1545"/>
    <mergeCell ref="K1546:L1546"/>
    <mergeCell ref="K1547:L1547"/>
    <mergeCell ref="K1548:L1548"/>
    <mergeCell ref="K1549:L1549"/>
    <mergeCell ref="K1538:L1538"/>
    <mergeCell ref="K1539:L1539"/>
    <mergeCell ref="K1540:L1540"/>
    <mergeCell ref="K1541:L1541"/>
    <mergeCell ref="K1542:L1542"/>
    <mergeCell ref="K1543:L1543"/>
    <mergeCell ref="K1532:L1532"/>
    <mergeCell ref="K1533:L1533"/>
    <mergeCell ref="K1534:L1534"/>
    <mergeCell ref="K1535:L1535"/>
    <mergeCell ref="K1536:L1536"/>
    <mergeCell ref="K1537:L1537"/>
    <mergeCell ref="K1526:L1526"/>
    <mergeCell ref="K1527:L1527"/>
    <mergeCell ref="K1528:L1528"/>
    <mergeCell ref="K1529:L1529"/>
    <mergeCell ref="K1530:L1530"/>
    <mergeCell ref="K1531:L1531"/>
    <mergeCell ref="K1520:L1520"/>
    <mergeCell ref="K1521:L1521"/>
    <mergeCell ref="K1522:L1522"/>
    <mergeCell ref="K1523:L1523"/>
    <mergeCell ref="K1524:L1524"/>
    <mergeCell ref="K1525:L1525"/>
    <mergeCell ref="K1514:L1514"/>
    <mergeCell ref="K1515:L1515"/>
    <mergeCell ref="K1516:L1516"/>
    <mergeCell ref="K1517:L1517"/>
    <mergeCell ref="K1518:L1518"/>
    <mergeCell ref="K1519:L1519"/>
    <mergeCell ref="K1508:L1508"/>
    <mergeCell ref="K1509:L1509"/>
    <mergeCell ref="K1510:L1510"/>
    <mergeCell ref="K1511:L1511"/>
    <mergeCell ref="K1512:L1512"/>
    <mergeCell ref="K1513:L1513"/>
    <mergeCell ref="K1502:L1502"/>
    <mergeCell ref="K1503:L1503"/>
    <mergeCell ref="K1504:L1504"/>
    <mergeCell ref="K1505:L1505"/>
    <mergeCell ref="K1506:L1506"/>
    <mergeCell ref="K1507:L1507"/>
    <mergeCell ref="K1496:L1496"/>
    <mergeCell ref="K1497:L1497"/>
    <mergeCell ref="K1498:L1498"/>
    <mergeCell ref="K1499:L1499"/>
    <mergeCell ref="K1500:L1500"/>
    <mergeCell ref="K1501:L1501"/>
    <mergeCell ref="K1490:L1490"/>
    <mergeCell ref="K1491:L1491"/>
    <mergeCell ref="K1492:L1492"/>
    <mergeCell ref="K1493:L1493"/>
    <mergeCell ref="K1494:L1494"/>
    <mergeCell ref="K1495:L1495"/>
    <mergeCell ref="K1484:L1484"/>
    <mergeCell ref="K1485:L1485"/>
    <mergeCell ref="K1486:L1486"/>
    <mergeCell ref="K1487:L1487"/>
    <mergeCell ref="K1488:L1488"/>
    <mergeCell ref="K1489:L1489"/>
    <mergeCell ref="K1478:L1478"/>
    <mergeCell ref="K1479:L1479"/>
    <mergeCell ref="K1480:L1480"/>
    <mergeCell ref="K1481:L1481"/>
    <mergeCell ref="K1482:L1482"/>
    <mergeCell ref="K1483:L1483"/>
    <mergeCell ref="K1472:L1472"/>
    <mergeCell ref="K1473:L1473"/>
    <mergeCell ref="K1474:L1474"/>
    <mergeCell ref="K1475:L1475"/>
    <mergeCell ref="K1476:L1476"/>
    <mergeCell ref="K1477:L1477"/>
    <mergeCell ref="K1466:L1466"/>
    <mergeCell ref="K1467:L1467"/>
    <mergeCell ref="K1468:L1468"/>
    <mergeCell ref="K1469:L1469"/>
    <mergeCell ref="K1470:L1470"/>
    <mergeCell ref="K1471:L1471"/>
    <mergeCell ref="K1460:L1460"/>
    <mergeCell ref="K1461:L1461"/>
    <mergeCell ref="K1462:L1462"/>
    <mergeCell ref="K1463:L1463"/>
    <mergeCell ref="K1464:L1464"/>
    <mergeCell ref="K1465:L1465"/>
    <mergeCell ref="K1454:L1454"/>
    <mergeCell ref="K1455:L1455"/>
    <mergeCell ref="K1456:L1456"/>
    <mergeCell ref="K1457:L1457"/>
    <mergeCell ref="K1458:L1458"/>
    <mergeCell ref="K1459:L1459"/>
    <mergeCell ref="K1448:L1448"/>
    <mergeCell ref="K1449:L1449"/>
    <mergeCell ref="K1450:L1450"/>
    <mergeCell ref="K1451:L1451"/>
    <mergeCell ref="K1452:L1452"/>
    <mergeCell ref="K1453:L1453"/>
    <mergeCell ref="K1442:L1442"/>
    <mergeCell ref="K1443:L1443"/>
    <mergeCell ref="K1444:L1444"/>
    <mergeCell ref="K1445:L1445"/>
    <mergeCell ref="K1446:L1446"/>
    <mergeCell ref="K1447:L1447"/>
    <mergeCell ref="K1436:L1436"/>
    <mergeCell ref="K1437:L1437"/>
    <mergeCell ref="K1438:L1438"/>
    <mergeCell ref="K1439:L1439"/>
    <mergeCell ref="K1440:L1440"/>
    <mergeCell ref="K1441:L1441"/>
    <mergeCell ref="K1430:L1430"/>
    <mergeCell ref="K1431:L1431"/>
    <mergeCell ref="K1432:L1432"/>
    <mergeCell ref="K1433:L1433"/>
    <mergeCell ref="K1434:L1434"/>
    <mergeCell ref="K1435:L1435"/>
    <mergeCell ref="K1424:L1424"/>
    <mergeCell ref="K1425:L1425"/>
    <mergeCell ref="K1426:L1426"/>
    <mergeCell ref="K1427:L1427"/>
    <mergeCell ref="K1428:L1428"/>
    <mergeCell ref="K1429:L1429"/>
    <mergeCell ref="K1418:L1418"/>
    <mergeCell ref="K1419:L1419"/>
    <mergeCell ref="K1420:L1420"/>
    <mergeCell ref="K1421:L1421"/>
    <mergeCell ref="K1422:L1422"/>
    <mergeCell ref="K1423:L1423"/>
    <mergeCell ref="K1412:L1412"/>
    <mergeCell ref="K1413:L1413"/>
    <mergeCell ref="K1414:L1414"/>
    <mergeCell ref="K1415:L1415"/>
    <mergeCell ref="K1416:L1416"/>
    <mergeCell ref="K1417:L1417"/>
    <mergeCell ref="K1406:L1406"/>
    <mergeCell ref="K1407:L1407"/>
    <mergeCell ref="K1408:L1408"/>
    <mergeCell ref="K1409:L1409"/>
    <mergeCell ref="K1410:L1410"/>
    <mergeCell ref="K1411:L1411"/>
    <mergeCell ref="K1400:L1400"/>
    <mergeCell ref="K1401:L1401"/>
    <mergeCell ref="K1402:L1402"/>
    <mergeCell ref="K1403:L1403"/>
    <mergeCell ref="K1404:L1404"/>
    <mergeCell ref="K1405:L1405"/>
    <mergeCell ref="K1394:L1394"/>
    <mergeCell ref="K1395:L1395"/>
    <mergeCell ref="K1396:L1396"/>
    <mergeCell ref="K1397:L1397"/>
    <mergeCell ref="K1398:L1398"/>
    <mergeCell ref="K1399:L1399"/>
    <mergeCell ref="K1388:L1388"/>
    <mergeCell ref="K1389:L1389"/>
    <mergeCell ref="K1390:L1390"/>
    <mergeCell ref="K1391:L1391"/>
    <mergeCell ref="K1392:L1392"/>
    <mergeCell ref="K1393:L1393"/>
    <mergeCell ref="K1382:L1382"/>
    <mergeCell ref="K1383:L1383"/>
    <mergeCell ref="K1384:L1384"/>
    <mergeCell ref="K1385:L1385"/>
    <mergeCell ref="K1386:L1386"/>
    <mergeCell ref="K1387:L1387"/>
    <mergeCell ref="K1376:L1376"/>
    <mergeCell ref="K1377:L1377"/>
    <mergeCell ref="K1378:L1378"/>
    <mergeCell ref="K1379:L1379"/>
    <mergeCell ref="K1380:L1380"/>
    <mergeCell ref="K1381:L1381"/>
    <mergeCell ref="K1370:L1370"/>
    <mergeCell ref="K1371:L1371"/>
    <mergeCell ref="K1372:L1372"/>
    <mergeCell ref="K1373:L1373"/>
    <mergeCell ref="K1374:L1374"/>
    <mergeCell ref="K1375:L1375"/>
    <mergeCell ref="K1364:L1364"/>
    <mergeCell ref="K1365:L1365"/>
    <mergeCell ref="K1366:L1366"/>
    <mergeCell ref="K1367:L1367"/>
    <mergeCell ref="K1368:L1368"/>
    <mergeCell ref="K1369:L1369"/>
    <mergeCell ref="K1358:L1358"/>
    <mergeCell ref="K1359:L1359"/>
    <mergeCell ref="K1360:L1360"/>
    <mergeCell ref="K1361:L1361"/>
    <mergeCell ref="K1362:L1362"/>
    <mergeCell ref="K1363:L1363"/>
    <mergeCell ref="K1352:L1352"/>
    <mergeCell ref="K1353:L1353"/>
    <mergeCell ref="K1354:L1354"/>
    <mergeCell ref="K1355:L1355"/>
    <mergeCell ref="K1356:L1356"/>
    <mergeCell ref="K1357:L1357"/>
    <mergeCell ref="K1346:L1346"/>
    <mergeCell ref="K1347:L1347"/>
    <mergeCell ref="K1348:L1348"/>
    <mergeCell ref="K1349:L1349"/>
    <mergeCell ref="K1350:L1350"/>
    <mergeCell ref="K1351:L1351"/>
    <mergeCell ref="K1340:L1340"/>
    <mergeCell ref="K1341:L1341"/>
    <mergeCell ref="K1342:L1342"/>
    <mergeCell ref="K1343:L1343"/>
    <mergeCell ref="K1344:L1344"/>
    <mergeCell ref="K1345:L1345"/>
    <mergeCell ref="K1334:L1334"/>
    <mergeCell ref="K1335:L1335"/>
    <mergeCell ref="K1336:L1336"/>
    <mergeCell ref="K1337:L1337"/>
    <mergeCell ref="K1338:L1338"/>
    <mergeCell ref="K1339:L1339"/>
    <mergeCell ref="K1328:L1328"/>
    <mergeCell ref="K1329:L1329"/>
    <mergeCell ref="K1330:L1330"/>
    <mergeCell ref="K1331:L1331"/>
    <mergeCell ref="K1332:L1332"/>
    <mergeCell ref="K1333:L1333"/>
    <mergeCell ref="K1322:L1322"/>
    <mergeCell ref="K1323:L1323"/>
    <mergeCell ref="K1324:L1324"/>
    <mergeCell ref="K1325:L1325"/>
    <mergeCell ref="K1326:L1326"/>
    <mergeCell ref="K1327:L1327"/>
    <mergeCell ref="K1316:L1316"/>
    <mergeCell ref="K1317:L1317"/>
    <mergeCell ref="K1318:L1318"/>
    <mergeCell ref="K1319:L1319"/>
    <mergeCell ref="K1320:L1320"/>
    <mergeCell ref="K1321:L1321"/>
    <mergeCell ref="K1310:L1310"/>
    <mergeCell ref="K1311:L1311"/>
    <mergeCell ref="K1312:L1312"/>
    <mergeCell ref="K1313:L1313"/>
    <mergeCell ref="K1314:L1314"/>
    <mergeCell ref="K1315:L1315"/>
    <mergeCell ref="K1304:L1304"/>
    <mergeCell ref="K1305:L1305"/>
    <mergeCell ref="K1306:L1306"/>
    <mergeCell ref="K1307:L1307"/>
    <mergeCell ref="K1308:L1308"/>
    <mergeCell ref="K1309:L1309"/>
    <mergeCell ref="K1298:L1298"/>
    <mergeCell ref="K1299:L1299"/>
    <mergeCell ref="K1300:L1300"/>
    <mergeCell ref="K1301:L1301"/>
    <mergeCell ref="K1302:L1302"/>
    <mergeCell ref="K1303:L1303"/>
    <mergeCell ref="K1292:L1292"/>
    <mergeCell ref="K1293:L1293"/>
    <mergeCell ref="K1294:L1294"/>
    <mergeCell ref="K1295:L1295"/>
    <mergeCell ref="K1296:L1296"/>
    <mergeCell ref="K1297:L1297"/>
    <mergeCell ref="K1286:L1286"/>
    <mergeCell ref="K1287:L1287"/>
    <mergeCell ref="K1288:L1288"/>
    <mergeCell ref="K1289:L1289"/>
    <mergeCell ref="K1290:L1290"/>
    <mergeCell ref="K1291:L1291"/>
    <mergeCell ref="K1280:L1280"/>
    <mergeCell ref="K1281:L1281"/>
    <mergeCell ref="K1282:L1282"/>
    <mergeCell ref="K1283:L1283"/>
    <mergeCell ref="K1284:L1284"/>
    <mergeCell ref="K1285:L1285"/>
    <mergeCell ref="K1274:L1274"/>
    <mergeCell ref="K1275:L1275"/>
    <mergeCell ref="K1276:L1276"/>
    <mergeCell ref="K1277:L1277"/>
    <mergeCell ref="K1278:L1278"/>
    <mergeCell ref="K1279:L1279"/>
    <mergeCell ref="K1268:L1268"/>
    <mergeCell ref="K1269:L1269"/>
    <mergeCell ref="K1270:L1270"/>
    <mergeCell ref="K1271:L1271"/>
    <mergeCell ref="K1272:L1272"/>
    <mergeCell ref="K1273:L1273"/>
    <mergeCell ref="K1262:L1262"/>
    <mergeCell ref="K1263:L1263"/>
    <mergeCell ref="K1264:L1264"/>
    <mergeCell ref="K1265:L1265"/>
    <mergeCell ref="K1266:L1266"/>
    <mergeCell ref="K1267:L1267"/>
    <mergeCell ref="K1256:L1256"/>
    <mergeCell ref="K1257:L1257"/>
    <mergeCell ref="K1258:L1258"/>
    <mergeCell ref="K1259:L1259"/>
    <mergeCell ref="K1260:L1260"/>
    <mergeCell ref="K1261:L1261"/>
    <mergeCell ref="K1250:L1250"/>
    <mergeCell ref="K1251:L1251"/>
    <mergeCell ref="K1252:L1252"/>
    <mergeCell ref="K1253:L1253"/>
    <mergeCell ref="K1254:L1254"/>
    <mergeCell ref="K1255:L1255"/>
    <mergeCell ref="K1244:L1244"/>
    <mergeCell ref="K1245:L1245"/>
    <mergeCell ref="K1246:L1246"/>
    <mergeCell ref="K1247:L1247"/>
    <mergeCell ref="K1248:L1248"/>
    <mergeCell ref="K1249:L1249"/>
    <mergeCell ref="K1238:L1238"/>
    <mergeCell ref="K1239:L1239"/>
    <mergeCell ref="K1240:L1240"/>
    <mergeCell ref="K1241:L1241"/>
    <mergeCell ref="K1242:L1242"/>
    <mergeCell ref="K1243:L1243"/>
    <mergeCell ref="K1232:L1232"/>
    <mergeCell ref="K1233:L1233"/>
    <mergeCell ref="K1234:L1234"/>
    <mergeCell ref="K1235:L1235"/>
    <mergeCell ref="K1236:L1236"/>
    <mergeCell ref="K1237:L1237"/>
    <mergeCell ref="K1226:L1226"/>
    <mergeCell ref="K1227:L1227"/>
    <mergeCell ref="K1228:L1228"/>
    <mergeCell ref="K1229:L1229"/>
    <mergeCell ref="K1230:L1230"/>
    <mergeCell ref="K1231:L1231"/>
    <mergeCell ref="K1220:L1220"/>
    <mergeCell ref="K1221:L1221"/>
    <mergeCell ref="K1222:L1222"/>
    <mergeCell ref="K1223:L1223"/>
    <mergeCell ref="K1224:L1224"/>
    <mergeCell ref="K1225:L1225"/>
    <mergeCell ref="K1214:L1214"/>
    <mergeCell ref="K1215:L1215"/>
    <mergeCell ref="K1216:L1216"/>
    <mergeCell ref="K1217:L1217"/>
    <mergeCell ref="K1218:L1218"/>
    <mergeCell ref="K1219:L1219"/>
    <mergeCell ref="K1208:L1208"/>
    <mergeCell ref="K1209:L1209"/>
    <mergeCell ref="K1210:L1210"/>
    <mergeCell ref="K1211:L1211"/>
    <mergeCell ref="K1212:L1212"/>
    <mergeCell ref="K1213:L1213"/>
    <mergeCell ref="K1202:L1202"/>
    <mergeCell ref="K1203:L1203"/>
    <mergeCell ref="K1204:L1204"/>
    <mergeCell ref="K1205:L1205"/>
    <mergeCell ref="K1206:L1206"/>
    <mergeCell ref="K1207:L1207"/>
    <mergeCell ref="K1196:L1196"/>
    <mergeCell ref="K1197:L1197"/>
    <mergeCell ref="K1198:L1198"/>
    <mergeCell ref="K1199:L1199"/>
    <mergeCell ref="K1200:L1200"/>
    <mergeCell ref="K1201:L1201"/>
    <mergeCell ref="K1190:L1190"/>
    <mergeCell ref="K1191:L1191"/>
    <mergeCell ref="K1192:L1192"/>
    <mergeCell ref="K1193:L1193"/>
    <mergeCell ref="K1194:L1194"/>
    <mergeCell ref="K1195:L1195"/>
    <mergeCell ref="K1184:L1184"/>
    <mergeCell ref="K1185:L1185"/>
    <mergeCell ref="K1186:L1186"/>
    <mergeCell ref="K1187:L1187"/>
    <mergeCell ref="K1188:L1188"/>
    <mergeCell ref="K1189:L1189"/>
    <mergeCell ref="K1178:L1178"/>
    <mergeCell ref="K1179:L1179"/>
    <mergeCell ref="K1180:L1180"/>
    <mergeCell ref="K1181:L1181"/>
    <mergeCell ref="K1182:L1182"/>
    <mergeCell ref="K1183:L1183"/>
    <mergeCell ref="K1172:L1172"/>
    <mergeCell ref="K1173:L1173"/>
    <mergeCell ref="K1174:L1174"/>
    <mergeCell ref="K1175:L1175"/>
    <mergeCell ref="K1176:L1176"/>
    <mergeCell ref="K1177:L1177"/>
    <mergeCell ref="K1166:L1166"/>
    <mergeCell ref="K1167:L1167"/>
    <mergeCell ref="K1168:L1168"/>
    <mergeCell ref="K1169:L1169"/>
    <mergeCell ref="K1170:L1170"/>
    <mergeCell ref="K1171:L1171"/>
    <mergeCell ref="K1160:L1160"/>
    <mergeCell ref="K1161:L1161"/>
    <mergeCell ref="K1162:L1162"/>
    <mergeCell ref="K1163:L1163"/>
    <mergeCell ref="K1164:L1164"/>
    <mergeCell ref="K1165:L1165"/>
    <mergeCell ref="K1154:L1154"/>
    <mergeCell ref="K1155:L1155"/>
    <mergeCell ref="K1156:L1156"/>
    <mergeCell ref="K1157:L1157"/>
    <mergeCell ref="K1158:L1158"/>
    <mergeCell ref="K1159:L1159"/>
    <mergeCell ref="K1148:L1148"/>
    <mergeCell ref="K1149:L1149"/>
    <mergeCell ref="K1150:L1150"/>
    <mergeCell ref="K1151:L1151"/>
    <mergeCell ref="K1152:L1152"/>
    <mergeCell ref="K1153:L1153"/>
    <mergeCell ref="K1142:L1142"/>
    <mergeCell ref="K1143:L1143"/>
    <mergeCell ref="K1144:L1144"/>
    <mergeCell ref="K1145:L1145"/>
    <mergeCell ref="K1146:L1146"/>
    <mergeCell ref="K1147:L1147"/>
    <mergeCell ref="K1136:L1136"/>
    <mergeCell ref="K1137:L1137"/>
    <mergeCell ref="K1138:L1138"/>
    <mergeCell ref="K1139:L1139"/>
    <mergeCell ref="K1140:L1140"/>
    <mergeCell ref="K1141:L1141"/>
    <mergeCell ref="K1130:L1130"/>
    <mergeCell ref="K1131:L1131"/>
    <mergeCell ref="K1132:L1132"/>
    <mergeCell ref="K1133:L1133"/>
    <mergeCell ref="K1134:L1134"/>
    <mergeCell ref="K1135:L1135"/>
    <mergeCell ref="K1124:L1124"/>
    <mergeCell ref="K1125:L1125"/>
    <mergeCell ref="K1126:L1126"/>
    <mergeCell ref="K1127:L1127"/>
    <mergeCell ref="K1128:L1128"/>
    <mergeCell ref="K1129:L1129"/>
    <mergeCell ref="K1118:L1118"/>
    <mergeCell ref="K1119:L1119"/>
    <mergeCell ref="K1120:L1120"/>
    <mergeCell ref="K1121:L1121"/>
    <mergeCell ref="K1122:L1122"/>
    <mergeCell ref="K1123:L1123"/>
    <mergeCell ref="K1112:L1112"/>
    <mergeCell ref="K1113:L1113"/>
    <mergeCell ref="K1114:L1114"/>
    <mergeCell ref="K1115:L1115"/>
    <mergeCell ref="K1116:L1116"/>
    <mergeCell ref="K1117:L1117"/>
    <mergeCell ref="K1106:L1106"/>
    <mergeCell ref="K1107:L1107"/>
    <mergeCell ref="K1108:L1108"/>
    <mergeCell ref="K1109:L1109"/>
    <mergeCell ref="K1110:L1110"/>
    <mergeCell ref="K1111:L1111"/>
    <mergeCell ref="K1100:L1100"/>
    <mergeCell ref="K1101:L1101"/>
    <mergeCell ref="K1102:L1102"/>
    <mergeCell ref="K1103:L1103"/>
    <mergeCell ref="K1104:L1104"/>
    <mergeCell ref="K1105:L1105"/>
    <mergeCell ref="K1094:L1094"/>
    <mergeCell ref="K1095:L1095"/>
    <mergeCell ref="K1096:L1096"/>
    <mergeCell ref="K1097:L1097"/>
    <mergeCell ref="K1098:L1098"/>
    <mergeCell ref="K1099:L1099"/>
    <mergeCell ref="K1088:L1088"/>
    <mergeCell ref="K1089:L1089"/>
    <mergeCell ref="K1090:L1090"/>
    <mergeCell ref="K1091:L1091"/>
    <mergeCell ref="K1092:L1092"/>
    <mergeCell ref="K1093:L1093"/>
    <mergeCell ref="K1082:L1082"/>
    <mergeCell ref="K1083:L1083"/>
    <mergeCell ref="K1084:L1084"/>
    <mergeCell ref="K1085:L1085"/>
    <mergeCell ref="K1086:L1086"/>
    <mergeCell ref="K1087:L1087"/>
    <mergeCell ref="K1076:L1076"/>
    <mergeCell ref="K1077:L1077"/>
    <mergeCell ref="K1078:L1078"/>
    <mergeCell ref="K1079:L1079"/>
    <mergeCell ref="K1080:L1080"/>
    <mergeCell ref="K1081:L1081"/>
    <mergeCell ref="K1070:L1070"/>
    <mergeCell ref="K1071:L1071"/>
    <mergeCell ref="K1072:L1072"/>
    <mergeCell ref="K1073:L1073"/>
    <mergeCell ref="K1074:L1074"/>
    <mergeCell ref="K1075:L1075"/>
    <mergeCell ref="K1064:L1064"/>
    <mergeCell ref="K1065:L1065"/>
    <mergeCell ref="K1066:L1066"/>
    <mergeCell ref="K1067:L1067"/>
    <mergeCell ref="K1068:L1068"/>
    <mergeCell ref="K1069:L1069"/>
    <mergeCell ref="K1058:L1058"/>
    <mergeCell ref="K1059:L1059"/>
    <mergeCell ref="K1060:L1060"/>
    <mergeCell ref="K1061:L1061"/>
    <mergeCell ref="K1062:L1062"/>
    <mergeCell ref="K1063:L1063"/>
    <mergeCell ref="K1052:L1052"/>
    <mergeCell ref="K1053:L1053"/>
    <mergeCell ref="K1054:L1054"/>
    <mergeCell ref="K1055:L1055"/>
    <mergeCell ref="K1056:L1056"/>
    <mergeCell ref="K1057:L1057"/>
    <mergeCell ref="K1047:L1047"/>
    <mergeCell ref="O1047:P1047"/>
    <mergeCell ref="K1048:L1048"/>
    <mergeCell ref="K1049:L1049"/>
    <mergeCell ref="K1050:L1050"/>
    <mergeCell ref="K1051:L1051"/>
    <mergeCell ref="K1044:L1044"/>
    <mergeCell ref="O1044:P1044"/>
    <mergeCell ref="K1045:L1045"/>
    <mergeCell ref="O1045:P1045"/>
    <mergeCell ref="K1046:L1046"/>
    <mergeCell ref="O1046:P1046"/>
    <mergeCell ref="K1041:L1041"/>
    <mergeCell ref="O1041:P1041"/>
    <mergeCell ref="K1042:L1042"/>
    <mergeCell ref="O1042:P1042"/>
    <mergeCell ref="K1043:L1043"/>
    <mergeCell ref="O1043:P1043"/>
    <mergeCell ref="K1038:L1038"/>
    <mergeCell ref="O1038:P1038"/>
    <mergeCell ref="K1039:L1039"/>
    <mergeCell ref="O1039:P1039"/>
    <mergeCell ref="K1040:L1040"/>
    <mergeCell ref="O1040:P1040"/>
    <mergeCell ref="K1035:L1035"/>
    <mergeCell ref="O1035:P1035"/>
    <mergeCell ref="K1036:L1036"/>
    <mergeCell ref="O1036:P1036"/>
    <mergeCell ref="K1037:L1037"/>
    <mergeCell ref="O1037:P1037"/>
    <mergeCell ref="K1032:L1032"/>
    <mergeCell ref="O1032:P1032"/>
    <mergeCell ref="K1033:L1033"/>
    <mergeCell ref="O1033:P1033"/>
    <mergeCell ref="K1034:L1034"/>
    <mergeCell ref="O1034:P1034"/>
    <mergeCell ref="K1029:L1029"/>
    <mergeCell ref="O1029:P1029"/>
    <mergeCell ref="K1030:L1030"/>
    <mergeCell ref="O1030:P1030"/>
    <mergeCell ref="K1031:L1031"/>
    <mergeCell ref="O1031:P1031"/>
    <mergeCell ref="K1026:L1026"/>
    <mergeCell ref="O1026:P1026"/>
    <mergeCell ref="K1027:L1027"/>
    <mergeCell ref="O1027:P1027"/>
    <mergeCell ref="K1028:L1028"/>
    <mergeCell ref="O1028:P1028"/>
    <mergeCell ref="K1023:L1023"/>
    <mergeCell ref="O1023:P1023"/>
    <mergeCell ref="K1024:L1024"/>
    <mergeCell ref="O1024:P1024"/>
    <mergeCell ref="K1025:L1025"/>
    <mergeCell ref="O1025:P1025"/>
    <mergeCell ref="K1020:L1020"/>
    <mergeCell ref="O1020:P1020"/>
    <mergeCell ref="K1021:L1021"/>
    <mergeCell ref="O1021:P1021"/>
    <mergeCell ref="K1022:L1022"/>
    <mergeCell ref="O1022:P1022"/>
    <mergeCell ref="K1017:L1017"/>
    <mergeCell ref="O1017:P1017"/>
    <mergeCell ref="K1018:L1018"/>
    <mergeCell ref="O1018:P1018"/>
    <mergeCell ref="K1019:L1019"/>
    <mergeCell ref="O1019:P1019"/>
    <mergeCell ref="K1014:L1014"/>
    <mergeCell ref="O1014:P1014"/>
    <mergeCell ref="K1015:L1015"/>
    <mergeCell ref="O1015:P1015"/>
    <mergeCell ref="K1016:L1016"/>
    <mergeCell ref="O1016:P1016"/>
    <mergeCell ref="K1011:L1011"/>
    <mergeCell ref="O1011:P1011"/>
    <mergeCell ref="K1012:L1012"/>
    <mergeCell ref="O1012:P1012"/>
    <mergeCell ref="K1013:L1013"/>
    <mergeCell ref="O1013:P1013"/>
    <mergeCell ref="K1008:L1008"/>
    <mergeCell ref="O1008:P1008"/>
    <mergeCell ref="K1009:L1009"/>
    <mergeCell ref="O1009:P1009"/>
    <mergeCell ref="K1010:L1010"/>
    <mergeCell ref="O1010:P1010"/>
    <mergeCell ref="K1005:L1005"/>
    <mergeCell ref="O1005:P1005"/>
    <mergeCell ref="K1006:L1006"/>
    <mergeCell ref="O1006:P1006"/>
    <mergeCell ref="K1007:L1007"/>
    <mergeCell ref="O1007:P1007"/>
    <mergeCell ref="K1002:L1002"/>
    <mergeCell ref="O1002:P1002"/>
    <mergeCell ref="K1003:L1003"/>
    <mergeCell ref="O1003:P1003"/>
    <mergeCell ref="K1004:L1004"/>
    <mergeCell ref="O1004:P1004"/>
    <mergeCell ref="K999:L999"/>
    <mergeCell ref="O999:P999"/>
    <mergeCell ref="K1000:L1000"/>
    <mergeCell ref="O1000:P1000"/>
    <mergeCell ref="K1001:L1001"/>
    <mergeCell ref="O1001:P1001"/>
    <mergeCell ref="K996:L996"/>
    <mergeCell ref="O996:P996"/>
    <mergeCell ref="K997:L997"/>
    <mergeCell ref="O997:P997"/>
    <mergeCell ref="K998:L998"/>
    <mergeCell ref="O998:P998"/>
    <mergeCell ref="K993:L993"/>
    <mergeCell ref="O993:P993"/>
    <mergeCell ref="K994:L994"/>
    <mergeCell ref="O994:P994"/>
    <mergeCell ref="K995:L995"/>
    <mergeCell ref="O995:P995"/>
    <mergeCell ref="K990:L990"/>
    <mergeCell ref="O990:P990"/>
    <mergeCell ref="K991:L991"/>
    <mergeCell ref="O991:P991"/>
    <mergeCell ref="K992:L992"/>
    <mergeCell ref="O992:P992"/>
    <mergeCell ref="K987:L987"/>
    <mergeCell ref="O987:P987"/>
    <mergeCell ref="K988:L988"/>
    <mergeCell ref="O988:P988"/>
    <mergeCell ref="K989:L989"/>
    <mergeCell ref="O989:P989"/>
    <mergeCell ref="K984:L984"/>
    <mergeCell ref="O984:P984"/>
    <mergeCell ref="K985:L985"/>
    <mergeCell ref="O985:P985"/>
    <mergeCell ref="K986:L986"/>
    <mergeCell ref="O986:P986"/>
    <mergeCell ref="K981:L981"/>
    <mergeCell ref="O981:P981"/>
    <mergeCell ref="K982:L982"/>
    <mergeCell ref="O982:P982"/>
    <mergeCell ref="K983:L983"/>
    <mergeCell ref="O983:P983"/>
    <mergeCell ref="K978:L978"/>
    <mergeCell ref="O978:P978"/>
    <mergeCell ref="K979:L979"/>
    <mergeCell ref="O979:P979"/>
    <mergeCell ref="K980:L980"/>
    <mergeCell ref="O980:P980"/>
    <mergeCell ref="K975:L975"/>
    <mergeCell ref="O975:P975"/>
    <mergeCell ref="K976:L976"/>
    <mergeCell ref="O976:P976"/>
    <mergeCell ref="K977:L977"/>
    <mergeCell ref="O977:P977"/>
    <mergeCell ref="K972:L972"/>
    <mergeCell ref="O972:P972"/>
    <mergeCell ref="K973:L973"/>
    <mergeCell ref="O973:P973"/>
    <mergeCell ref="K974:L974"/>
    <mergeCell ref="O974:P974"/>
    <mergeCell ref="K969:L969"/>
    <mergeCell ref="O969:P969"/>
    <mergeCell ref="K970:L970"/>
    <mergeCell ref="O970:P970"/>
    <mergeCell ref="K971:L971"/>
    <mergeCell ref="O971:P971"/>
    <mergeCell ref="K966:L966"/>
    <mergeCell ref="O966:P966"/>
    <mergeCell ref="K967:L967"/>
    <mergeCell ref="O967:P967"/>
    <mergeCell ref="K968:L968"/>
    <mergeCell ref="O968:P968"/>
    <mergeCell ref="K963:L963"/>
    <mergeCell ref="O963:P963"/>
    <mergeCell ref="K964:L964"/>
    <mergeCell ref="O964:P964"/>
    <mergeCell ref="K965:L965"/>
    <mergeCell ref="O965:P965"/>
    <mergeCell ref="K960:L960"/>
    <mergeCell ref="O960:P960"/>
    <mergeCell ref="K961:L961"/>
    <mergeCell ref="O961:P961"/>
    <mergeCell ref="K962:L962"/>
    <mergeCell ref="O962:P962"/>
    <mergeCell ref="K957:L957"/>
    <mergeCell ref="O957:P957"/>
    <mergeCell ref="K958:L958"/>
    <mergeCell ref="O958:P958"/>
    <mergeCell ref="K959:L959"/>
    <mergeCell ref="O959:P959"/>
    <mergeCell ref="K954:L954"/>
    <mergeCell ref="O954:P954"/>
    <mergeCell ref="K955:L955"/>
    <mergeCell ref="O955:P955"/>
    <mergeCell ref="K956:L956"/>
    <mergeCell ref="O956:P956"/>
    <mergeCell ref="K951:L951"/>
    <mergeCell ref="O951:P951"/>
    <mergeCell ref="K952:L952"/>
    <mergeCell ref="O952:P952"/>
    <mergeCell ref="K953:L953"/>
    <mergeCell ref="O953:P953"/>
    <mergeCell ref="K948:L948"/>
    <mergeCell ref="O948:P948"/>
    <mergeCell ref="K949:L949"/>
    <mergeCell ref="O949:P949"/>
    <mergeCell ref="K950:L950"/>
    <mergeCell ref="O950:P950"/>
    <mergeCell ref="K945:L945"/>
    <mergeCell ref="O945:P945"/>
    <mergeCell ref="K946:L946"/>
    <mergeCell ref="O946:P946"/>
    <mergeCell ref="K947:L947"/>
    <mergeCell ref="O947:P947"/>
    <mergeCell ref="K942:L942"/>
    <mergeCell ref="O942:P942"/>
    <mergeCell ref="K943:L943"/>
    <mergeCell ref="O943:P943"/>
    <mergeCell ref="K944:L944"/>
    <mergeCell ref="O944:P944"/>
    <mergeCell ref="K939:L939"/>
    <mergeCell ref="O939:P939"/>
    <mergeCell ref="K940:L940"/>
    <mergeCell ref="O940:P940"/>
    <mergeCell ref="K941:L941"/>
    <mergeCell ref="O941:P941"/>
    <mergeCell ref="K936:L936"/>
    <mergeCell ref="O936:P936"/>
    <mergeCell ref="K937:L937"/>
    <mergeCell ref="O937:P937"/>
    <mergeCell ref="K938:L938"/>
    <mergeCell ref="O938:P938"/>
    <mergeCell ref="K933:L933"/>
    <mergeCell ref="O933:P933"/>
    <mergeCell ref="K934:L934"/>
    <mergeCell ref="O934:P934"/>
    <mergeCell ref="K935:L935"/>
    <mergeCell ref="O935:P935"/>
    <mergeCell ref="K930:L930"/>
    <mergeCell ref="O930:P930"/>
    <mergeCell ref="K931:L931"/>
    <mergeCell ref="O931:P931"/>
    <mergeCell ref="K932:L932"/>
    <mergeCell ref="O932:P932"/>
    <mergeCell ref="K927:L927"/>
    <mergeCell ref="O927:P927"/>
    <mergeCell ref="K928:L928"/>
    <mergeCell ref="O928:P928"/>
    <mergeCell ref="K929:L929"/>
    <mergeCell ref="O929:P929"/>
    <mergeCell ref="K924:L924"/>
    <mergeCell ref="O924:P924"/>
    <mergeCell ref="K925:L925"/>
    <mergeCell ref="O925:P925"/>
    <mergeCell ref="K926:L926"/>
    <mergeCell ref="O926:P926"/>
    <mergeCell ref="K921:L921"/>
    <mergeCell ref="O921:P921"/>
    <mergeCell ref="K922:L922"/>
    <mergeCell ref="O922:P922"/>
    <mergeCell ref="K923:L923"/>
    <mergeCell ref="O923:P923"/>
    <mergeCell ref="K918:L918"/>
    <mergeCell ref="O918:P918"/>
    <mergeCell ref="K919:L919"/>
    <mergeCell ref="O919:P919"/>
    <mergeCell ref="K920:L920"/>
    <mergeCell ref="O920:P920"/>
    <mergeCell ref="K915:L915"/>
    <mergeCell ref="O915:P915"/>
    <mergeCell ref="K916:L916"/>
    <mergeCell ref="O916:P916"/>
    <mergeCell ref="K917:L917"/>
    <mergeCell ref="O917:P917"/>
    <mergeCell ref="K912:L912"/>
    <mergeCell ref="O912:P912"/>
    <mergeCell ref="K913:L913"/>
    <mergeCell ref="O913:P913"/>
    <mergeCell ref="K914:L914"/>
    <mergeCell ref="O914:P914"/>
    <mergeCell ref="K909:L909"/>
    <mergeCell ref="O909:P909"/>
    <mergeCell ref="K910:L910"/>
    <mergeCell ref="O910:P910"/>
    <mergeCell ref="K911:L911"/>
    <mergeCell ref="O911:P911"/>
    <mergeCell ref="K906:L906"/>
    <mergeCell ref="O906:P906"/>
    <mergeCell ref="K907:L907"/>
    <mergeCell ref="O907:P907"/>
    <mergeCell ref="K908:L908"/>
    <mergeCell ref="O908:P908"/>
    <mergeCell ref="K903:L903"/>
    <mergeCell ref="O903:P903"/>
    <mergeCell ref="K904:L904"/>
    <mergeCell ref="O904:P904"/>
    <mergeCell ref="K905:L905"/>
    <mergeCell ref="O905:P905"/>
    <mergeCell ref="K900:L900"/>
    <mergeCell ref="O900:P900"/>
    <mergeCell ref="K901:L901"/>
    <mergeCell ref="O901:P901"/>
    <mergeCell ref="K902:L902"/>
    <mergeCell ref="O902:P902"/>
    <mergeCell ref="K897:L897"/>
    <mergeCell ref="O897:P897"/>
    <mergeCell ref="K898:L898"/>
    <mergeCell ref="O898:P898"/>
    <mergeCell ref="K899:L899"/>
    <mergeCell ref="O899:P899"/>
    <mergeCell ref="K894:L894"/>
    <mergeCell ref="O894:P894"/>
    <mergeCell ref="K895:L895"/>
    <mergeCell ref="O895:P895"/>
    <mergeCell ref="K896:L896"/>
    <mergeCell ref="O896:P896"/>
    <mergeCell ref="K891:L891"/>
    <mergeCell ref="O891:P891"/>
    <mergeCell ref="K892:L892"/>
    <mergeCell ref="O892:P892"/>
    <mergeCell ref="K893:L893"/>
    <mergeCell ref="O893:P893"/>
    <mergeCell ref="K888:L888"/>
    <mergeCell ref="O888:P888"/>
    <mergeCell ref="K889:L889"/>
    <mergeCell ref="O889:P889"/>
    <mergeCell ref="K890:L890"/>
    <mergeCell ref="O890:P890"/>
    <mergeCell ref="K885:L885"/>
    <mergeCell ref="O885:P885"/>
    <mergeCell ref="K886:L886"/>
    <mergeCell ref="O886:P886"/>
    <mergeCell ref="K887:L887"/>
    <mergeCell ref="O887:P887"/>
    <mergeCell ref="K882:L882"/>
    <mergeCell ref="O882:P882"/>
    <mergeCell ref="K883:L883"/>
    <mergeCell ref="O883:P883"/>
    <mergeCell ref="K884:L884"/>
    <mergeCell ref="O884:P884"/>
    <mergeCell ref="K879:L879"/>
    <mergeCell ref="O879:P879"/>
    <mergeCell ref="K880:L880"/>
    <mergeCell ref="O880:P880"/>
    <mergeCell ref="K881:L881"/>
    <mergeCell ref="O881:P881"/>
    <mergeCell ref="K876:L876"/>
    <mergeCell ref="O876:P876"/>
    <mergeCell ref="K877:L877"/>
    <mergeCell ref="O877:P877"/>
    <mergeCell ref="K878:L878"/>
    <mergeCell ref="O878:P878"/>
    <mergeCell ref="K873:L873"/>
    <mergeCell ref="O873:P873"/>
    <mergeCell ref="K874:L874"/>
    <mergeCell ref="O874:P874"/>
    <mergeCell ref="K875:L875"/>
    <mergeCell ref="O875:P875"/>
    <mergeCell ref="K870:L870"/>
    <mergeCell ref="O870:P870"/>
    <mergeCell ref="K871:L871"/>
    <mergeCell ref="O871:P871"/>
    <mergeCell ref="K872:L872"/>
    <mergeCell ref="O872:P872"/>
    <mergeCell ref="K867:L867"/>
    <mergeCell ref="O867:P867"/>
    <mergeCell ref="K868:L868"/>
    <mergeCell ref="O868:P868"/>
    <mergeCell ref="K869:L869"/>
    <mergeCell ref="O869:P869"/>
    <mergeCell ref="K864:L864"/>
    <mergeCell ref="O864:P864"/>
    <mergeCell ref="K865:L865"/>
    <mergeCell ref="O865:P865"/>
    <mergeCell ref="K866:L866"/>
    <mergeCell ref="O866:P866"/>
    <mergeCell ref="K861:L861"/>
    <mergeCell ref="O861:P861"/>
    <mergeCell ref="K862:L862"/>
    <mergeCell ref="O862:P862"/>
    <mergeCell ref="K863:L863"/>
    <mergeCell ref="O863:P863"/>
    <mergeCell ref="K858:L858"/>
    <mergeCell ref="O858:P858"/>
    <mergeCell ref="K859:L859"/>
    <mergeCell ref="O859:P859"/>
    <mergeCell ref="K860:L860"/>
    <mergeCell ref="O860:P860"/>
    <mergeCell ref="K855:L855"/>
    <mergeCell ref="O855:P855"/>
    <mergeCell ref="K856:L856"/>
    <mergeCell ref="O856:P856"/>
    <mergeCell ref="K857:L857"/>
    <mergeCell ref="O857:P857"/>
    <mergeCell ref="K852:L852"/>
    <mergeCell ref="O852:P852"/>
    <mergeCell ref="K853:L853"/>
    <mergeCell ref="O853:P853"/>
    <mergeCell ref="K854:L854"/>
    <mergeCell ref="O854:P854"/>
    <mergeCell ref="K849:L849"/>
    <mergeCell ref="O849:P849"/>
    <mergeCell ref="K850:L850"/>
    <mergeCell ref="O850:P850"/>
    <mergeCell ref="K851:L851"/>
    <mergeCell ref="O851:P851"/>
    <mergeCell ref="K846:L846"/>
    <mergeCell ref="O846:P846"/>
    <mergeCell ref="K847:L847"/>
    <mergeCell ref="O847:P847"/>
    <mergeCell ref="K848:L848"/>
    <mergeCell ref="O848:P848"/>
    <mergeCell ref="K843:L843"/>
    <mergeCell ref="O843:P843"/>
    <mergeCell ref="K844:L844"/>
    <mergeCell ref="O844:P844"/>
    <mergeCell ref="K845:L845"/>
    <mergeCell ref="O845:P845"/>
    <mergeCell ref="K840:L840"/>
    <mergeCell ref="O840:P840"/>
    <mergeCell ref="K841:L841"/>
    <mergeCell ref="O841:P841"/>
    <mergeCell ref="K842:L842"/>
    <mergeCell ref="O842:P842"/>
    <mergeCell ref="K837:L837"/>
    <mergeCell ref="O837:P837"/>
    <mergeCell ref="K838:L838"/>
    <mergeCell ref="O838:P838"/>
    <mergeCell ref="K839:L839"/>
    <mergeCell ref="O839:P839"/>
    <mergeCell ref="K834:L834"/>
    <mergeCell ref="O834:P834"/>
    <mergeCell ref="K835:L835"/>
    <mergeCell ref="O835:P835"/>
    <mergeCell ref="K836:L836"/>
    <mergeCell ref="O836:P836"/>
    <mergeCell ref="K831:L831"/>
    <mergeCell ref="O831:P831"/>
    <mergeCell ref="K832:L832"/>
    <mergeCell ref="O832:P832"/>
    <mergeCell ref="K833:L833"/>
    <mergeCell ref="O833:P833"/>
    <mergeCell ref="K828:L828"/>
    <mergeCell ref="O828:P828"/>
    <mergeCell ref="K829:L829"/>
    <mergeCell ref="O829:P829"/>
    <mergeCell ref="K830:L830"/>
    <mergeCell ref="O830:P830"/>
    <mergeCell ref="K825:L825"/>
    <mergeCell ref="O825:P825"/>
    <mergeCell ref="K826:L826"/>
    <mergeCell ref="O826:P826"/>
    <mergeCell ref="K827:L827"/>
    <mergeCell ref="O827:P827"/>
    <mergeCell ref="K822:L822"/>
    <mergeCell ref="O822:P822"/>
    <mergeCell ref="K823:L823"/>
    <mergeCell ref="O823:P823"/>
    <mergeCell ref="K824:L824"/>
    <mergeCell ref="O824:P824"/>
    <mergeCell ref="K819:L819"/>
    <mergeCell ref="O819:P819"/>
    <mergeCell ref="K820:L820"/>
    <mergeCell ref="O820:P820"/>
    <mergeCell ref="K821:L821"/>
    <mergeCell ref="O821:P821"/>
    <mergeCell ref="K816:L816"/>
    <mergeCell ref="O816:P816"/>
    <mergeCell ref="K817:L817"/>
    <mergeCell ref="O817:P817"/>
    <mergeCell ref="K818:L818"/>
    <mergeCell ref="O818:P818"/>
    <mergeCell ref="K813:L813"/>
    <mergeCell ref="O813:P813"/>
    <mergeCell ref="K814:L814"/>
    <mergeCell ref="O814:P814"/>
    <mergeCell ref="K815:L815"/>
    <mergeCell ref="O815:P815"/>
    <mergeCell ref="K810:L810"/>
    <mergeCell ref="O810:P810"/>
    <mergeCell ref="K811:L811"/>
    <mergeCell ref="O811:P811"/>
    <mergeCell ref="K812:L812"/>
    <mergeCell ref="O812:P812"/>
    <mergeCell ref="K807:L807"/>
    <mergeCell ref="O807:P807"/>
    <mergeCell ref="K808:L808"/>
    <mergeCell ref="O808:P808"/>
    <mergeCell ref="K809:L809"/>
    <mergeCell ref="O809:P809"/>
    <mergeCell ref="K804:L804"/>
    <mergeCell ref="O804:P804"/>
    <mergeCell ref="K805:L805"/>
    <mergeCell ref="O805:P805"/>
    <mergeCell ref="K806:L806"/>
    <mergeCell ref="O806:P806"/>
    <mergeCell ref="K801:L801"/>
    <mergeCell ref="O801:P801"/>
    <mergeCell ref="K802:L802"/>
    <mergeCell ref="O802:P802"/>
    <mergeCell ref="K803:L803"/>
    <mergeCell ref="O803:P803"/>
    <mergeCell ref="K798:L798"/>
    <mergeCell ref="O798:P798"/>
    <mergeCell ref="K799:L799"/>
    <mergeCell ref="O799:P799"/>
    <mergeCell ref="K800:L800"/>
    <mergeCell ref="O800:P800"/>
    <mergeCell ref="K795:L795"/>
    <mergeCell ref="O795:P795"/>
    <mergeCell ref="K796:L796"/>
    <mergeCell ref="O796:P796"/>
    <mergeCell ref="K797:L797"/>
    <mergeCell ref="O797:P797"/>
    <mergeCell ref="K792:L792"/>
    <mergeCell ref="O792:P792"/>
    <mergeCell ref="K793:L793"/>
    <mergeCell ref="O793:P793"/>
    <mergeCell ref="K794:L794"/>
    <mergeCell ref="O794:P794"/>
    <mergeCell ref="K789:L789"/>
    <mergeCell ref="O789:P789"/>
    <mergeCell ref="K790:L790"/>
    <mergeCell ref="O790:P790"/>
    <mergeCell ref="K791:L791"/>
    <mergeCell ref="O791:P791"/>
    <mergeCell ref="K786:L786"/>
    <mergeCell ref="O786:P786"/>
    <mergeCell ref="K787:L787"/>
    <mergeCell ref="O787:P787"/>
    <mergeCell ref="K788:L788"/>
    <mergeCell ref="O788:P788"/>
    <mergeCell ref="K783:L783"/>
    <mergeCell ref="O783:P783"/>
    <mergeCell ref="K784:L784"/>
    <mergeCell ref="O784:P784"/>
    <mergeCell ref="K785:L785"/>
    <mergeCell ref="O785:P785"/>
    <mergeCell ref="K780:L780"/>
    <mergeCell ref="O780:P780"/>
    <mergeCell ref="K781:L781"/>
    <mergeCell ref="O781:P781"/>
    <mergeCell ref="K782:L782"/>
    <mergeCell ref="O782:P782"/>
    <mergeCell ref="K777:L777"/>
    <mergeCell ref="O777:P777"/>
    <mergeCell ref="K778:L778"/>
    <mergeCell ref="O778:P778"/>
    <mergeCell ref="K779:L779"/>
    <mergeCell ref="O779:P779"/>
    <mergeCell ref="K774:L774"/>
    <mergeCell ref="O774:P774"/>
    <mergeCell ref="K775:L775"/>
    <mergeCell ref="O775:P775"/>
    <mergeCell ref="K776:L776"/>
    <mergeCell ref="O776:P776"/>
    <mergeCell ref="K771:L771"/>
    <mergeCell ref="O771:P771"/>
    <mergeCell ref="K772:L772"/>
    <mergeCell ref="O772:P772"/>
    <mergeCell ref="K773:L773"/>
    <mergeCell ref="O773:P773"/>
    <mergeCell ref="K768:L768"/>
    <mergeCell ref="O768:P768"/>
    <mergeCell ref="K769:L769"/>
    <mergeCell ref="O769:P769"/>
    <mergeCell ref="K770:L770"/>
    <mergeCell ref="O770:P770"/>
    <mergeCell ref="K765:L765"/>
    <mergeCell ref="O765:P765"/>
    <mergeCell ref="K766:L766"/>
    <mergeCell ref="O766:P766"/>
    <mergeCell ref="K767:L767"/>
    <mergeCell ref="O767:P767"/>
    <mergeCell ref="K762:L762"/>
    <mergeCell ref="O762:P762"/>
    <mergeCell ref="K763:L763"/>
    <mergeCell ref="O763:P763"/>
    <mergeCell ref="K764:L764"/>
    <mergeCell ref="O764:P764"/>
    <mergeCell ref="K759:L759"/>
    <mergeCell ref="O759:P759"/>
    <mergeCell ref="K760:L760"/>
    <mergeCell ref="O760:P760"/>
    <mergeCell ref="K761:L761"/>
    <mergeCell ref="O761:P761"/>
    <mergeCell ref="K756:L756"/>
    <mergeCell ref="O756:P756"/>
    <mergeCell ref="K757:L757"/>
    <mergeCell ref="O757:P757"/>
    <mergeCell ref="K758:L758"/>
    <mergeCell ref="O758:P758"/>
    <mergeCell ref="K753:L753"/>
    <mergeCell ref="O753:P753"/>
    <mergeCell ref="K754:L754"/>
    <mergeCell ref="O754:P754"/>
    <mergeCell ref="K755:L755"/>
    <mergeCell ref="O755:P755"/>
    <mergeCell ref="K750:L750"/>
    <mergeCell ref="O750:P750"/>
    <mergeCell ref="K751:L751"/>
    <mergeCell ref="O751:P751"/>
    <mergeCell ref="K752:L752"/>
    <mergeCell ref="O752:P752"/>
    <mergeCell ref="K747:L747"/>
    <mergeCell ref="O747:P747"/>
    <mergeCell ref="K748:L748"/>
    <mergeCell ref="O748:P748"/>
    <mergeCell ref="K749:L749"/>
    <mergeCell ref="O749:P749"/>
    <mergeCell ref="K744:L744"/>
    <mergeCell ref="O744:P744"/>
    <mergeCell ref="K745:L745"/>
    <mergeCell ref="O745:P745"/>
    <mergeCell ref="K746:L746"/>
    <mergeCell ref="O746:P746"/>
    <mergeCell ref="K741:L741"/>
    <mergeCell ref="O741:P741"/>
    <mergeCell ref="K742:L742"/>
    <mergeCell ref="O742:P742"/>
    <mergeCell ref="K743:L743"/>
    <mergeCell ref="O743:P743"/>
    <mergeCell ref="K738:L738"/>
    <mergeCell ref="O738:P738"/>
    <mergeCell ref="K739:L739"/>
    <mergeCell ref="O739:P739"/>
    <mergeCell ref="K740:L740"/>
    <mergeCell ref="O740:P740"/>
    <mergeCell ref="K735:L735"/>
    <mergeCell ref="O735:P735"/>
    <mergeCell ref="K736:L736"/>
    <mergeCell ref="O736:P736"/>
    <mergeCell ref="K737:L737"/>
    <mergeCell ref="O737:P737"/>
    <mergeCell ref="K732:L732"/>
    <mergeCell ref="O732:P732"/>
    <mergeCell ref="K733:L733"/>
    <mergeCell ref="O733:P733"/>
    <mergeCell ref="K734:L734"/>
    <mergeCell ref="O734:P734"/>
    <mergeCell ref="K729:L729"/>
    <mergeCell ref="O729:P729"/>
    <mergeCell ref="K730:L730"/>
    <mergeCell ref="O730:P730"/>
    <mergeCell ref="K731:L731"/>
    <mergeCell ref="O731:P731"/>
    <mergeCell ref="K726:L726"/>
    <mergeCell ref="O726:P726"/>
    <mergeCell ref="K727:L727"/>
    <mergeCell ref="O727:P727"/>
    <mergeCell ref="K728:L728"/>
    <mergeCell ref="O728:P728"/>
    <mergeCell ref="K723:L723"/>
    <mergeCell ref="O723:P723"/>
    <mergeCell ref="K724:L724"/>
    <mergeCell ref="O724:P724"/>
    <mergeCell ref="K725:L725"/>
    <mergeCell ref="O725:P725"/>
    <mergeCell ref="K720:L720"/>
    <mergeCell ref="O720:P720"/>
    <mergeCell ref="K721:L721"/>
    <mergeCell ref="O721:P721"/>
    <mergeCell ref="K722:L722"/>
    <mergeCell ref="O722:P722"/>
    <mergeCell ref="K717:L717"/>
    <mergeCell ref="O717:P717"/>
    <mergeCell ref="K718:L718"/>
    <mergeCell ref="O718:P718"/>
    <mergeCell ref="K719:L719"/>
    <mergeCell ref="O719:P719"/>
    <mergeCell ref="K714:L714"/>
    <mergeCell ref="O714:P714"/>
    <mergeCell ref="K715:L715"/>
    <mergeCell ref="O715:P715"/>
    <mergeCell ref="K716:L716"/>
    <mergeCell ref="O716:P716"/>
    <mergeCell ref="K711:L711"/>
    <mergeCell ref="O711:P711"/>
    <mergeCell ref="K712:L712"/>
    <mergeCell ref="O712:P712"/>
    <mergeCell ref="K713:L713"/>
    <mergeCell ref="O713:P713"/>
    <mergeCell ref="K708:L708"/>
    <mergeCell ref="O708:P708"/>
    <mergeCell ref="K709:L709"/>
    <mergeCell ref="O709:P709"/>
    <mergeCell ref="K710:L710"/>
    <mergeCell ref="O710:P710"/>
    <mergeCell ref="K705:L705"/>
    <mergeCell ref="O705:P705"/>
    <mergeCell ref="K706:L706"/>
    <mergeCell ref="O706:P706"/>
    <mergeCell ref="K707:L707"/>
    <mergeCell ref="O707:P707"/>
    <mergeCell ref="K702:L702"/>
    <mergeCell ref="O702:P702"/>
    <mergeCell ref="K703:L703"/>
    <mergeCell ref="O703:P703"/>
    <mergeCell ref="K704:L704"/>
    <mergeCell ref="O704:P704"/>
    <mergeCell ref="K699:L699"/>
    <mergeCell ref="O699:P699"/>
    <mergeCell ref="K700:L700"/>
    <mergeCell ref="O700:P700"/>
    <mergeCell ref="K701:L701"/>
    <mergeCell ref="O701:P701"/>
    <mergeCell ref="K696:L696"/>
    <mergeCell ref="O696:P696"/>
    <mergeCell ref="K697:L697"/>
    <mergeCell ref="O697:P697"/>
    <mergeCell ref="K698:L698"/>
    <mergeCell ref="O698:P698"/>
    <mergeCell ref="K693:L693"/>
    <mergeCell ref="O693:P693"/>
    <mergeCell ref="K694:L694"/>
    <mergeCell ref="O694:P694"/>
    <mergeCell ref="K695:L695"/>
    <mergeCell ref="O695:P695"/>
    <mergeCell ref="K690:L690"/>
    <mergeCell ref="O690:P690"/>
    <mergeCell ref="K691:L691"/>
    <mergeCell ref="O691:P691"/>
    <mergeCell ref="K692:L692"/>
    <mergeCell ref="O692:P692"/>
    <mergeCell ref="K687:L687"/>
    <mergeCell ref="O687:P687"/>
    <mergeCell ref="K688:L688"/>
    <mergeCell ref="O688:P688"/>
    <mergeCell ref="K689:L689"/>
    <mergeCell ref="O689:P689"/>
    <mergeCell ref="K684:L684"/>
    <mergeCell ref="O684:P684"/>
    <mergeCell ref="K685:L685"/>
    <mergeCell ref="O685:P685"/>
    <mergeCell ref="K686:L686"/>
    <mergeCell ref="O686:P686"/>
    <mergeCell ref="K681:L681"/>
    <mergeCell ref="O681:P681"/>
    <mergeCell ref="K682:L682"/>
    <mergeCell ref="O682:P682"/>
    <mergeCell ref="K683:L683"/>
    <mergeCell ref="O683:P683"/>
    <mergeCell ref="K678:L678"/>
    <mergeCell ref="O678:P678"/>
    <mergeCell ref="K679:L679"/>
    <mergeCell ref="O679:P679"/>
    <mergeCell ref="K680:L680"/>
    <mergeCell ref="O680:P680"/>
    <mergeCell ref="K675:L675"/>
    <mergeCell ref="O675:P675"/>
    <mergeCell ref="K676:L676"/>
    <mergeCell ref="O676:P676"/>
    <mergeCell ref="K677:L677"/>
    <mergeCell ref="O677:P677"/>
    <mergeCell ref="K672:L672"/>
    <mergeCell ref="O672:P672"/>
    <mergeCell ref="K673:L673"/>
    <mergeCell ref="O673:P673"/>
    <mergeCell ref="K674:L674"/>
    <mergeCell ref="O674:P674"/>
    <mergeCell ref="K669:L669"/>
    <mergeCell ref="O669:P669"/>
    <mergeCell ref="K670:L670"/>
    <mergeCell ref="O670:P670"/>
    <mergeCell ref="K671:L671"/>
    <mergeCell ref="O671:P671"/>
    <mergeCell ref="K666:L666"/>
    <mergeCell ref="O666:P666"/>
    <mergeCell ref="K667:L667"/>
    <mergeCell ref="O667:P667"/>
    <mergeCell ref="K668:L668"/>
    <mergeCell ref="O668:P668"/>
    <mergeCell ref="K663:L663"/>
    <mergeCell ref="O663:P663"/>
    <mergeCell ref="K664:L664"/>
    <mergeCell ref="O664:P664"/>
    <mergeCell ref="K665:L665"/>
    <mergeCell ref="O665:P665"/>
    <mergeCell ref="K660:L660"/>
    <mergeCell ref="O660:P660"/>
    <mergeCell ref="K661:L661"/>
    <mergeCell ref="O661:P661"/>
    <mergeCell ref="K662:L662"/>
    <mergeCell ref="O662:P662"/>
    <mergeCell ref="K657:L657"/>
    <mergeCell ref="O657:P657"/>
    <mergeCell ref="K658:L658"/>
    <mergeCell ref="O658:P658"/>
    <mergeCell ref="K659:L659"/>
    <mergeCell ref="O659:P659"/>
    <mergeCell ref="K654:L654"/>
    <mergeCell ref="O654:P654"/>
    <mergeCell ref="K655:L655"/>
    <mergeCell ref="O655:P655"/>
    <mergeCell ref="K656:L656"/>
    <mergeCell ref="O656:P656"/>
    <mergeCell ref="K651:L651"/>
    <mergeCell ref="O651:P651"/>
    <mergeCell ref="K652:L652"/>
    <mergeCell ref="O652:P652"/>
    <mergeCell ref="K653:L653"/>
    <mergeCell ref="O653:P653"/>
    <mergeCell ref="K648:L648"/>
    <mergeCell ref="O648:P648"/>
    <mergeCell ref="K649:L649"/>
    <mergeCell ref="O649:P649"/>
    <mergeCell ref="K650:L650"/>
    <mergeCell ref="O650:P650"/>
    <mergeCell ref="K645:L645"/>
    <mergeCell ref="O645:P645"/>
    <mergeCell ref="K646:L646"/>
    <mergeCell ref="O646:P646"/>
    <mergeCell ref="K647:L647"/>
    <mergeCell ref="O647:P647"/>
    <mergeCell ref="K642:L642"/>
    <mergeCell ref="O642:P642"/>
    <mergeCell ref="K643:L643"/>
    <mergeCell ref="O643:P643"/>
    <mergeCell ref="K644:L644"/>
    <mergeCell ref="O644:P644"/>
    <mergeCell ref="K639:L639"/>
    <mergeCell ref="O639:P639"/>
    <mergeCell ref="K640:L640"/>
    <mergeCell ref="O640:P640"/>
    <mergeCell ref="K641:L641"/>
    <mergeCell ref="O641:P641"/>
    <mergeCell ref="K636:L636"/>
    <mergeCell ref="O636:P636"/>
    <mergeCell ref="K637:L637"/>
    <mergeCell ref="O637:P637"/>
    <mergeCell ref="K638:L638"/>
    <mergeCell ref="O638:P638"/>
    <mergeCell ref="K633:L633"/>
    <mergeCell ref="O633:P633"/>
    <mergeCell ref="K634:L634"/>
    <mergeCell ref="O634:P634"/>
    <mergeCell ref="K635:L635"/>
    <mergeCell ref="O635:P635"/>
    <mergeCell ref="K630:L630"/>
    <mergeCell ref="O630:P630"/>
    <mergeCell ref="K631:L631"/>
    <mergeCell ref="O631:P631"/>
    <mergeCell ref="K632:L632"/>
    <mergeCell ref="O632:P632"/>
    <mergeCell ref="K627:L627"/>
    <mergeCell ref="O627:P627"/>
    <mergeCell ref="K628:L628"/>
    <mergeCell ref="O628:P628"/>
    <mergeCell ref="K629:L629"/>
    <mergeCell ref="O629:P629"/>
    <mergeCell ref="K624:L624"/>
    <mergeCell ref="O624:P624"/>
    <mergeCell ref="K625:L625"/>
    <mergeCell ref="O625:P625"/>
    <mergeCell ref="K626:L626"/>
    <mergeCell ref="O626:P626"/>
    <mergeCell ref="K621:L621"/>
    <mergeCell ref="O621:P621"/>
    <mergeCell ref="K622:L622"/>
    <mergeCell ref="O622:P622"/>
    <mergeCell ref="K623:L623"/>
    <mergeCell ref="O623:P623"/>
    <mergeCell ref="K618:L618"/>
    <mergeCell ref="O618:P618"/>
    <mergeCell ref="K619:L619"/>
    <mergeCell ref="O619:P619"/>
    <mergeCell ref="K620:L620"/>
    <mergeCell ref="O620:P620"/>
    <mergeCell ref="K615:L615"/>
    <mergeCell ref="O615:P615"/>
    <mergeCell ref="K616:L616"/>
    <mergeCell ref="O616:P616"/>
    <mergeCell ref="K617:L617"/>
    <mergeCell ref="O617:P617"/>
    <mergeCell ref="K612:L612"/>
    <mergeCell ref="O612:P612"/>
    <mergeCell ref="K613:L613"/>
    <mergeCell ref="O613:P613"/>
    <mergeCell ref="K614:L614"/>
    <mergeCell ref="O614:P614"/>
    <mergeCell ref="K609:L609"/>
    <mergeCell ref="O609:P609"/>
    <mergeCell ref="K610:L610"/>
    <mergeCell ref="O610:P610"/>
    <mergeCell ref="K611:L611"/>
    <mergeCell ref="O611:P611"/>
    <mergeCell ref="K606:L606"/>
    <mergeCell ref="O606:P606"/>
    <mergeCell ref="K607:L607"/>
    <mergeCell ref="O607:P607"/>
    <mergeCell ref="K608:L608"/>
    <mergeCell ref="O608:P608"/>
    <mergeCell ref="K603:L603"/>
    <mergeCell ref="O603:P603"/>
    <mergeCell ref="K604:L604"/>
    <mergeCell ref="O604:P604"/>
    <mergeCell ref="K605:L605"/>
    <mergeCell ref="O605:P605"/>
    <mergeCell ref="K600:L600"/>
    <mergeCell ref="O600:P600"/>
    <mergeCell ref="K601:L601"/>
    <mergeCell ref="O601:P601"/>
    <mergeCell ref="K602:L602"/>
    <mergeCell ref="O602:P602"/>
    <mergeCell ref="K597:L597"/>
    <mergeCell ref="O597:P597"/>
    <mergeCell ref="K598:L598"/>
    <mergeCell ref="O598:P598"/>
    <mergeCell ref="K599:L599"/>
    <mergeCell ref="O599:P599"/>
    <mergeCell ref="K594:L594"/>
    <mergeCell ref="O594:P594"/>
    <mergeCell ref="K595:L595"/>
    <mergeCell ref="O595:P595"/>
    <mergeCell ref="K596:L596"/>
    <mergeCell ref="O596:P596"/>
    <mergeCell ref="K591:L591"/>
    <mergeCell ref="O591:P591"/>
    <mergeCell ref="K592:L592"/>
    <mergeCell ref="O592:P592"/>
    <mergeCell ref="K593:L593"/>
    <mergeCell ref="O593:P593"/>
    <mergeCell ref="K588:L588"/>
    <mergeCell ref="O588:P588"/>
    <mergeCell ref="K589:L589"/>
    <mergeCell ref="O589:P589"/>
    <mergeCell ref="K590:L590"/>
    <mergeCell ref="O590:P590"/>
    <mergeCell ref="K585:L585"/>
    <mergeCell ref="O585:P585"/>
    <mergeCell ref="K586:L586"/>
    <mergeCell ref="O586:P586"/>
    <mergeCell ref="K587:L587"/>
    <mergeCell ref="O587:P587"/>
    <mergeCell ref="K582:L582"/>
    <mergeCell ref="O582:P582"/>
    <mergeCell ref="K583:L583"/>
    <mergeCell ref="O583:P583"/>
    <mergeCell ref="K584:L584"/>
    <mergeCell ref="O584:P584"/>
    <mergeCell ref="K579:L579"/>
    <mergeCell ref="O579:P579"/>
    <mergeCell ref="K580:L580"/>
    <mergeCell ref="O580:P580"/>
    <mergeCell ref="K581:L581"/>
    <mergeCell ref="O581:P581"/>
    <mergeCell ref="K576:L576"/>
    <mergeCell ref="O576:P576"/>
    <mergeCell ref="K577:L577"/>
    <mergeCell ref="O577:P577"/>
    <mergeCell ref="K578:L578"/>
    <mergeCell ref="O578:P578"/>
    <mergeCell ref="K573:L573"/>
    <mergeCell ref="O573:P573"/>
    <mergeCell ref="K574:L574"/>
    <mergeCell ref="O574:P574"/>
    <mergeCell ref="K575:L575"/>
    <mergeCell ref="O575:P575"/>
    <mergeCell ref="K570:L570"/>
    <mergeCell ref="O570:P570"/>
    <mergeCell ref="K571:L571"/>
    <mergeCell ref="O571:P571"/>
    <mergeCell ref="K572:L572"/>
    <mergeCell ref="O572:P572"/>
    <mergeCell ref="K567:L567"/>
    <mergeCell ref="O567:P567"/>
    <mergeCell ref="K568:L568"/>
    <mergeCell ref="O568:P568"/>
    <mergeCell ref="K569:L569"/>
    <mergeCell ref="O569:P569"/>
    <mergeCell ref="K564:L564"/>
    <mergeCell ref="O564:P564"/>
    <mergeCell ref="K565:L565"/>
    <mergeCell ref="O565:P565"/>
    <mergeCell ref="K566:L566"/>
    <mergeCell ref="O566:P566"/>
    <mergeCell ref="K561:L561"/>
    <mergeCell ref="O561:P561"/>
    <mergeCell ref="K562:L562"/>
    <mergeCell ref="O562:P562"/>
    <mergeCell ref="K563:L563"/>
    <mergeCell ref="O563:P563"/>
    <mergeCell ref="K558:L558"/>
    <mergeCell ref="O558:P558"/>
    <mergeCell ref="K559:L559"/>
    <mergeCell ref="O559:P559"/>
    <mergeCell ref="K560:L560"/>
    <mergeCell ref="O560:P560"/>
    <mergeCell ref="K555:L555"/>
    <mergeCell ref="O555:P555"/>
    <mergeCell ref="K556:L556"/>
    <mergeCell ref="O556:P556"/>
    <mergeCell ref="K557:L557"/>
    <mergeCell ref="O557:P557"/>
    <mergeCell ref="K552:L552"/>
    <mergeCell ref="O552:P552"/>
    <mergeCell ref="K553:L553"/>
    <mergeCell ref="O553:P553"/>
    <mergeCell ref="K554:L554"/>
    <mergeCell ref="O554:P554"/>
    <mergeCell ref="K549:L549"/>
    <mergeCell ref="O549:P549"/>
    <mergeCell ref="K550:L550"/>
    <mergeCell ref="O550:P550"/>
    <mergeCell ref="K551:L551"/>
    <mergeCell ref="O551:P551"/>
    <mergeCell ref="K546:L546"/>
    <mergeCell ref="O546:P546"/>
    <mergeCell ref="K547:L547"/>
    <mergeCell ref="O547:P547"/>
    <mergeCell ref="K548:L548"/>
    <mergeCell ref="O548:P548"/>
    <mergeCell ref="K543:L543"/>
    <mergeCell ref="O543:P543"/>
    <mergeCell ref="K544:L544"/>
    <mergeCell ref="O544:P544"/>
    <mergeCell ref="K545:L545"/>
    <mergeCell ref="O545:P545"/>
    <mergeCell ref="K540:L540"/>
    <mergeCell ref="O540:P540"/>
    <mergeCell ref="K541:L541"/>
    <mergeCell ref="O541:P541"/>
    <mergeCell ref="K542:L542"/>
    <mergeCell ref="O542:P542"/>
    <mergeCell ref="K537:L537"/>
    <mergeCell ref="O537:P537"/>
    <mergeCell ref="K538:L538"/>
    <mergeCell ref="O538:P538"/>
    <mergeCell ref="K539:L539"/>
    <mergeCell ref="O539:P539"/>
    <mergeCell ref="K534:L534"/>
    <mergeCell ref="O534:P534"/>
    <mergeCell ref="K535:L535"/>
    <mergeCell ref="O535:P535"/>
    <mergeCell ref="K536:L536"/>
    <mergeCell ref="O536:P536"/>
    <mergeCell ref="K531:L531"/>
    <mergeCell ref="O531:P531"/>
    <mergeCell ref="K532:L532"/>
    <mergeCell ref="O532:P532"/>
    <mergeCell ref="K533:L533"/>
    <mergeCell ref="O533:P533"/>
    <mergeCell ref="K528:L528"/>
    <mergeCell ref="O528:P528"/>
    <mergeCell ref="K529:L529"/>
    <mergeCell ref="O529:P529"/>
    <mergeCell ref="K530:L530"/>
    <mergeCell ref="O530:P530"/>
    <mergeCell ref="K525:L525"/>
    <mergeCell ref="O525:P525"/>
    <mergeCell ref="K526:L526"/>
    <mergeCell ref="O526:P526"/>
    <mergeCell ref="K527:L527"/>
    <mergeCell ref="O527:P527"/>
    <mergeCell ref="K522:L522"/>
    <mergeCell ref="O522:P522"/>
    <mergeCell ref="K523:L523"/>
    <mergeCell ref="O523:P523"/>
    <mergeCell ref="K524:L524"/>
    <mergeCell ref="O524:P524"/>
    <mergeCell ref="K519:L519"/>
    <mergeCell ref="O519:P519"/>
    <mergeCell ref="K520:L520"/>
    <mergeCell ref="O520:P520"/>
    <mergeCell ref="K521:L521"/>
    <mergeCell ref="O521:P521"/>
    <mergeCell ref="K516:L516"/>
    <mergeCell ref="O516:P516"/>
    <mergeCell ref="K517:L517"/>
    <mergeCell ref="O517:P517"/>
    <mergeCell ref="K518:L518"/>
    <mergeCell ref="O518:P518"/>
    <mergeCell ref="K513:L513"/>
    <mergeCell ref="O513:P513"/>
    <mergeCell ref="K514:L514"/>
    <mergeCell ref="O514:P514"/>
    <mergeCell ref="K515:L515"/>
    <mergeCell ref="O515:P515"/>
    <mergeCell ref="K510:L510"/>
    <mergeCell ref="O510:P510"/>
    <mergeCell ref="K511:L511"/>
    <mergeCell ref="O511:P511"/>
    <mergeCell ref="K512:L512"/>
    <mergeCell ref="O512:P512"/>
    <mergeCell ref="K507:L507"/>
    <mergeCell ref="O507:P507"/>
    <mergeCell ref="K508:L508"/>
    <mergeCell ref="O508:P508"/>
    <mergeCell ref="K509:L509"/>
    <mergeCell ref="O509:P509"/>
    <mergeCell ref="K504:L504"/>
    <mergeCell ref="O504:P504"/>
    <mergeCell ref="K505:L505"/>
    <mergeCell ref="O505:P505"/>
    <mergeCell ref="K506:L506"/>
    <mergeCell ref="O506:P506"/>
    <mergeCell ref="K501:L501"/>
    <mergeCell ref="O501:P501"/>
    <mergeCell ref="K502:L502"/>
    <mergeCell ref="O502:P502"/>
    <mergeCell ref="K503:L503"/>
    <mergeCell ref="O503:P503"/>
    <mergeCell ref="K498:L498"/>
    <mergeCell ref="O498:P498"/>
    <mergeCell ref="K499:L499"/>
    <mergeCell ref="O499:P499"/>
    <mergeCell ref="K500:L500"/>
    <mergeCell ref="O500:P500"/>
    <mergeCell ref="K495:L495"/>
    <mergeCell ref="O495:P495"/>
    <mergeCell ref="K496:L496"/>
    <mergeCell ref="O496:P496"/>
    <mergeCell ref="K497:L497"/>
    <mergeCell ref="O497:P497"/>
    <mergeCell ref="K492:L492"/>
    <mergeCell ref="O492:P492"/>
    <mergeCell ref="K493:L493"/>
    <mergeCell ref="O493:P493"/>
    <mergeCell ref="K494:L494"/>
    <mergeCell ref="O494:P494"/>
    <mergeCell ref="K489:L489"/>
    <mergeCell ref="O489:P489"/>
    <mergeCell ref="K490:L490"/>
    <mergeCell ref="O490:P490"/>
    <mergeCell ref="K491:L491"/>
    <mergeCell ref="O491:P491"/>
    <mergeCell ref="K486:L486"/>
    <mergeCell ref="O486:P486"/>
    <mergeCell ref="K487:L487"/>
    <mergeCell ref="O487:P487"/>
    <mergeCell ref="K488:L488"/>
    <mergeCell ref="O488:P488"/>
    <mergeCell ref="K483:L483"/>
    <mergeCell ref="O483:P483"/>
    <mergeCell ref="K484:L484"/>
    <mergeCell ref="O484:P484"/>
    <mergeCell ref="K485:L485"/>
    <mergeCell ref="O485:P485"/>
    <mergeCell ref="K480:L480"/>
    <mergeCell ref="O480:P480"/>
    <mergeCell ref="K481:L481"/>
    <mergeCell ref="O481:P481"/>
    <mergeCell ref="K482:L482"/>
    <mergeCell ref="O482:P482"/>
    <mergeCell ref="K477:L477"/>
    <mergeCell ref="O477:P477"/>
    <mergeCell ref="K478:L478"/>
    <mergeCell ref="O478:P478"/>
    <mergeCell ref="K479:L479"/>
    <mergeCell ref="O479:P479"/>
    <mergeCell ref="K474:L474"/>
    <mergeCell ref="O474:P474"/>
    <mergeCell ref="K475:L475"/>
    <mergeCell ref="O475:P475"/>
    <mergeCell ref="K476:L476"/>
    <mergeCell ref="O476:P476"/>
    <mergeCell ref="K471:L471"/>
    <mergeCell ref="O471:P471"/>
    <mergeCell ref="K472:L472"/>
    <mergeCell ref="O472:P472"/>
    <mergeCell ref="K473:L473"/>
    <mergeCell ref="O473:P473"/>
    <mergeCell ref="K468:L468"/>
    <mergeCell ref="O468:P468"/>
    <mergeCell ref="K469:L469"/>
    <mergeCell ref="O469:P469"/>
    <mergeCell ref="K470:L470"/>
    <mergeCell ref="O470:P470"/>
    <mergeCell ref="K465:L465"/>
    <mergeCell ref="O465:P465"/>
    <mergeCell ref="K466:L466"/>
    <mergeCell ref="O466:P466"/>
    <mergeCell ref="K467:L467"/>
    <mergeCell ref="O467:P467"/>
    <mergeCell ref="K462:L462"/>
    <mergeCell ref="O462:P462"/>
    <mergeCell ref="K463:L463"/>
    <mergeCell ref="O463:P463"/>
    <mergeCell ref="K464:L464"/>
    <mergeCell ref="O464:P464"/>
    <mergeCell ref="K459:L459"/>
    <mergeCell ref="O459:P459"/>
    <mergeCell ref="K460:L460"/>
    <mergeCell ref="O460:P460"/>
    <mergeCell ref="K461:L461"/>
    <mergeCell ref="O461:P461"/>
    <mergeCell ref="K456:L456"/>
    <mergeCell ref="O456:P456"/>
    <mergeCell ref="K457:L457"/>
    <mergeCell ref="O457:P457"/>
    <mergeCell ref="K458:L458"/>
    <mergeCell ref="O458:P458"/>
    <mergeCell ref="K453:L453"/>
    <mergeCell ref="O453:P453"/>
    <mergeCell ref="K454:L454"/>
    <mergeCell ref="O454:P454"/>
    <mergeCell ref="K455:L455"/>
    <mergeCell ref="O455:P455"/>
    <mergeCell ref="K450:L450"/>
    <mergeCell ref="O450:P450"/>
    <mergeCell ref="K451:L451"/>
    <mergeCell ref="O451:P451"/>
    <mergeCell ref="K452:L452"/>
    <mergeCell ref="O452:P452"/>
    <mergeCell ref="K447:L447"/>
    <mergeCell ref="O447:P447"/>
    <mergeCell ref="K448:L448"/>
    <mergeCell ref="O448:P448"/>
    <mergeCell ref="K449:L449"/>
    <mergeCell ref="O449:P449"/>
    <mergeCell ref="K444:L444"/>
    <mergeCell ref="O444:P444"/>
    <mergeCell ref="K445:L445"/>
    <mergeCell ref="O445:P445"/>
    <mergeCell ref="K446:L446"/>
    <mergeCell ref="O446:P446"/>
    <mergeCell ref="K441:L441"/>
    <mergeCell ref="O441:P441"/>
    <mergeCell ref="K442:L442"/>
    <mergeCell ref="O442:P442"/>
    <mergeCell ref="K443:L443"/>
    <mergeCell ref="O443:P443"/>
    <mergeCell ref="K438:L438"/>
    <mergeCell ref="O438:P438"/>
    <mergeCell ref="K439:L439"/>
    <mergeCell ref="O439:P439"/>
    <mergeCell ref="K440:L440"/>
    <mergeCell ref="O440:P440"/>
    <mergeCell ref="K435:L435"/>
    <mergeCell ref="O435:P435"/>
    <mergeCell ref="K436:L436"/>
    <mergeCell ref="O436:P436"/>
    <mergeCell ref="K437:L437"/>
    <mergeCell ref="O437:P437"/>
    <mergeCell ref="K432:L432"/>
    <mergeCell ref="O432:P432"/>
    <mergeCell ref="K433:L433"/>
    <mergeCell ref="O433:P433"/>
    <mergeCell ref="K434:L434"/>
    <mergeCell ref="O434:P434"/>
    <mergeCell ref="K429:L429"/>
    <mergeCell ref="O429:P429"/>
    <mergeCell ref="K430:L430"/>
    <mergeCell ref="O430:P430"/>
    <mergeCell ref="K431:L431"/>
    <mergeCell ref="O431:P431"/>
    <mergeCell ref="K426:L426"/>
    <mergeCell ref="O426:P426"/>
    <mergeCell ref="K427:L427"/>
    <mergeCell ref="O427:P427"/>
    <mergeCell ref="K428:L428"/>
    <mergeCell ref="O428:P428"/>
    <mergeCell ref="K423:L423"/>
    <mergeCell ref="O423:P423"/>
    <mergeCell ref="K424:L424"/>
    <mergeCell ref="O424:P424"/>
    <mergeCell ref="K425:L425"/>
    <mergeCell ref="O425:P425"/>
    <mergeCell ref="K420:L420"/>
    <mergeCell ref="O420:P420"/>
    <mergeCell ref="K421:L421"/>
    <mergeCell ref="O421:P421"/>
    <mergeCell ref="K422:L422"/>
    <mergeCell ref="O422:P422"/>
    <mergeCell ref="K417:L417"/>
    <mergeCell ref="O417:P417"/>
    <mergeCell ref="K418:L418"/>
    <mergeCell ref="O418:P418"/>
    <mergeCell ref="K419:L419"/>
    <mergeCell ref="O419:P419"/>
    <mergeCell ref="K414:L414"/>
    <mergeCell ref="O414:P414"/>
    <mergeCell ref="K415:L415"/>
    <mergeCell ref="O415:P415"/>
    <mergeCell ref="K416:L416"/>
    <mergeCell ref="O416:P416"/>
    <mergeCell ref="K411:L411"/>
    <mergeCell ref="O411:P411"/>
    <mergeCell ref="K412:L412"/>
    <mergeCell ref="O412:P412"/>
    <mergeCell ref="K413:L413"/>
    <mergeCell ref="O413:P413"/>
    <mergeCell ref="K408:L408"/>
    <mergeCell ref="O408:P408"/>
    <mergeCell ref="K409:L409"/>
    <mergeCell ref="O409:P409"/>
    <mergeCell ref="K410:L410"/>
    <mergeCell ref="O410:P410"/>
    <mergeCell ref="K405:L405"/>
    <mergeCell ref="O405:P405"/>
    <mergeCell ref="K406:L406"/>
    <mergeCell ref="O406:P406"/>
    <mergeCell ref="K407:L407"/>
    <mergeCell ref="O407:P407"/>
    <mergeCell ref="K402:L402"/>
    <mergeCell ref="O402:P402"/>
    <mergeCell ref="K403:L403"/>
    <mergeCell ref="O403:P403"/>
    <mergeCell ref="K404:L404"/>
    <mergeCell ref="O404:P404"/>
    <mergeCell ref="K399:L399"/>
    <mergeCell ref="O399:P399"/>
    <mergeCell ref="K400:L400"/>
    <mergeCell ref="O400:P400"/>
    <mergeCell ref="K401:L401"/>
    <mergeCell ref="O401:P401"/>
    <mergeCell ref="K396:L396"/>
    <mergeCell ref="O396:P396"/>
    <mergeCell ref="K397:L397"/>
    <mergeCell ref="O397:P397"/>
    <mergeCell ref="K398:L398"/>
    <mergeCell ref="O398:P398"/>
    <mergeCell ref="K393:L393"/>
    <mergeCell ref="O393:P393"/>
    <mergeCell ref="K394:L394"/>
    <mergeCell ref="O394:P394"/>
    <mergeCell ref="K395:L395"/>
    <mergeCell ref="O395:P395"/>
    <mergeCell ref="K390:L390"/>
    <mergeCell ref="O390:P390"/>
    <mergeCell ref="K391:L391"/>
    <mergeCell ref="O391:P391"/>
    <mergeCell ref="K392:L392"/>
    <mergeCell ref="O392:P392"/>
    <mergeCell ref="K387:L387"/>
    <mergeCell ref="O387:P387"/>
    <mergeCell ref="K388:L388"/>
    <mergeCell ref="O388:P388"/>
    <mergeCell ref="K389:L389"/>
    <mergeCell ref="O389:P389"/>
    <mergeCell ref="K384:L384"/>
    <mergeCell ref="O384:P384"/>
    <mergeCell ref="K385:L385"/>
    <mergeCell ref="O385:P385"/>
    <mergeCell ref="K386:L386"/>
    <mergeCell ref="O386:P386"/>
    <mergeCell ref="K381:L381"/>
    <mergeCell ref="O381:P381"/>
    <mergeCell ref="K382:L382"/>
    <mergeCell ref="O382:P382"/>
    <mergeCell ref="K383:L383"/>
    <mergeCell ref="O383:P383"/>
    <mergeCell ref="K378:L378"/>
    <mergeCell ref="O378:P378"/>
    <mergeCell ref="K379:L379"/>
    <mergeCell ref="O379:P379"/>
    <mergeCell ref="K380:L380"/>
    <mergeCell ref="O380:P380"/>
    <mergeCell ref="K375:L375"/>
    <mergeCell ref="O375:P375"/>
    <mergeCell ref="K376:L376"/>
    <mergeCell ref="O376:P376"/>
    <mergeCell ref="K377:L377"/>
    <mergeCell ref="O377:P377"/>
    <mergeCell ref="K372:L372"/>
    <mergeCell ref="O372:P372"/>
    <mergeCell ref="K373:L373"/>
    <mergeCell ref="O373:P373"/>
    <mergeCell ref="K374:L374"/>
    <mergeCell ref="O374:P374"/>
    <mergeCell ref="K369:L369"/>
    <mergeCell ref="O369:P369"/>
    <mergeCell ref="K370:L370"/>
    <mergeCell ref="O370:P370"/>
    <mergeCell ref="K371:L371"/>
    <mergeCell ref="O371:P371"/>
    <mergeCell ref="K366:L366"/>
    <mergeCell ref="O366:P366"/>
    <mergeCell ref="K367:L367"/>
    <mergeCell ref="O367:P367"/>
    <mergeCell ref="K368:L368"/>
    <mergeCell ref="O368:P368"/>
    <mergeCell ref="K363:L363"/>
    <mergeCell ref="O363:P363"/>
    <mergeCell ref="K364:L364"/>
    <mergeCell ref="O364:P364"/>
    <mergeCell ref="K365:L365"/>
    <mergeCell ref="O365:P365"/>
    <mergeCell ref="K360:L360"/>
    <mergeCell ref="O360:P360"/>
    <mergeCell ref="K361:L361"/>
    <mergeCell ref="O361:P361"/>
    <mergeCell ref="K362:L362"/>
    <mergeCell ref="O362:P362"/>
    <mergeCell ref="K357:L357"/>
    <mergeCell ref="O357:P357"/>
    <mergeCell ref="K358:L358"/>
    <mergeCell ref="O358:P358"/>
    <mergeCell ref="K359:L359"/>
    <mergeCell ref="O359:P359"/>
    <mergeCell ref="K354:L354"/>
    <mergeCell ref="O354:P354"/>
    <mergeCell ref="K355:L355"/>
    <mergeCell ref="O355:P355"/>
    <mergeCell ref="K356:L356"/>
    <mergeCell ref="O356:P356"/>
    <mergeCell ref="K351:L351"/>
    <mergeCell ref="O351:P351"/>
    <mergeCell ref="K352:L352"/>
    <mergeCell ref="O352:P352"/>
    <mergeCell ref="K353:L353"/>
    <mergeCell ref="O353:P353"/>
    <mergeCell ref="K348:L348"/>
    <mergeCell ref="O348:P348"/>
    <mergeCell ref="K349:L349"/>
    <mergeCell ref="O349:P349"/>
    <mergeCell ref="K350:L350"/>
    <mergeCell ref="O350:P350"/>
    <mergeCell ref="K345:L345"/>
    <mergeCell ref="O345:P345"/>
    <mergeCell ref="K346:L346"/>
    <mergeCell ref="O346:P346"/>
    <mergeCell ref="K347:L347"/>
    <mergeCell ref="O347:P347"/>
    <mergeCell ref="K342:L342"/>
    <mergeCell ref="O342:P342"/>
    <mergeCell ref="K343:L343"/>
    <mergeCell ref="O343:P343"/>
    <mergeCell ref="K344:L344"/>
    <mergeCell ref="O344:P344"/>
    <mergeCell ref="K339:L339"/>
    <mergeCell ref="O339:P339"/>
    <mergeCell ref="K340:L340"/>
    <mergeCell ref="O340:P340"/>
    <mergeCell ref="K341:L341"/>
    <mergeCell ref="O341:P341"/>
    <mergeCell ref="K336:L336"/>
    <mergeCell ref="O336:P336"/>
    <mergeCell ref="K337:L337"/>
    <mergeCell ref="O337:P337"/>
    <mergeCell ref="K338:L338"/>
    <mergeCell ref="O338:P338"/>
    <mergeCell ref="K333:L333"/>
    <mergeCell ref="O333:P333"/>
    <mergeCell ref="K334:L334"/>
    <mergeCell ref="O334:P334"/>
    <mergeCell ref="K335:L335"/>
    <mergeCell ref="O335:P335"/>
    <mergeCell ref="K330:L330"/>
    <mergeCell ref="O330:P330"/>
    <mergeCell ref="K331:L331"/>
    <mergeCell ref="O331:P331"/>
    <mergeCell ref="K332:L332"/>
    <mergeCell ref="O332:P332"/>
    <mergeCell ref="K327:L327"/>
    <mergeCell ref="O327:P327"/>
    <mergeCell ref="K328:L328"/>
    <mergeCell ref="O328:P328"/>
    <mergeCell ref="K329:L329"/>
    <mergeCell ref="O329:P329"/>
    <mergeCell ref="K324:L324"/>
    <mergeCell ref="O324:P324"/>
    <mergeCell ref="K325:L325"/>
    <mergeCell ref="O325:P325"/>
    <mergeCell ref="K326:L326"/>
    <mergeCell ref="O326:P326"/>
    <mergeCell ref="K321:L321"/>
    <mergeCell ref="O321:P321"/>
    <mergeCell ref="K322:L322"/>
    <mergeCell ref="O322:P322"/>
    <mergeCell ref="K323:L323"/>
    <mergeCell ref="O323:P323"/>
    <mergeCell ref="K318:L318"/>
    <mergeCell ref="O318:P318"/>
    <mergeCell ref="K319:L319"/>
    <mergeCell ref="O319:P319"/>
    <mergeCell ref="K320:L320"/>
    <mergeCell ref="O320:P320"/>
    <mergeCell ref="K315:L315"/>
    <mergeCell ref="O315:P315"/>
    <mergeCell ref="K316:L316"/>
    <mergeCell ref="O316:P316"/>
    <mergeCell ref="K317:L317"/>
    <mergeCell ref="O317:P317"/>
    <mergeCell ref="K312:L312"/>
    <mergeCell ref="O312:P312"/>
    <mergeCell ref="K313:L313"/>
    <mergeCell ref="O313:P313"/>
    <mergeCell ref="K314:L314"/>
    <mergeCell ref="O314:P314"/>
    <mergeCell ref="K309:L309"/>
    <mergeCell ref="O309:P309"/>
    <mergeCell ref="K310:L310"/>
    <mergeCell ref="O310:P310"/>
    <mergeCell ref="K311:L311"/>
    <mergeCell ref="O311:P311"/>
    <mergeCell ref="K306:L306"/>
    <mergeCell ref="O306:P306"/>
    <mergeCell ref="K307:L307"/>
    <mergeCell ref="O307:P307"/>
    <mergeCell ref="K308:L308"/>
    <mergeCell ref="O308:P308"/>
    <mergeCell ref="K303:L303"/>
    <mergeCell ref="O303:P303"/>
    <mergeCell ref="K304:L304"/>
    <mergeCell ref="O304:P304"/>
    <mergeCell ref="K305:L305"/>
    <mergeCell ref="O305:P305"/>
    <mergeCell ref="K300:L300"/>
    <mergeCell ref="O300:P300"/>
    <mergeCell ref="K301:L301"/>
    <mergeCell ref="O301:P301"/>
    <mergeCell ref="K302:L302"/>
    <mergeCell ref="O302:P302"/>
    <mergeCell ref="K297:L297"/>
    <mergeCell ref="O297:P297"/>
    <mergeCell ref="K298:L298"/>
    <mergeCell ref="O298:P298"/>
    <mergeCell ref="K299:L299"/>
    <mergeCell ref="O299:P299"/>
    <mergeCell ref="K294:L294"/>
    <mergeCell ref="O294:P294"/>
    <mergeCell ref="K295:L295"/>
    <mergeCell ref="O295:P295"/>
    <mergeCell ref="K296:L296"/>
    <mergeCell ref="O296:P296"/>
    <mergeCell ref="K291:L291"/>
    <mergeCell ref="O291:P291"/>
    <mergeCell ref="K292:L292"/>
    <mergeCell ref="O292:P292"/>
    <mergeCell ref="K293:L293"/>
    <mergeCell ref="O293:P293"/>
    <mergeCell ref="K288:L288"/>
    <mergeCell ref="O288:P288"/>
    <mergeCell ref="K289:L289"/>
    <mergeCell ref="O289:P289"/>
    <mergeCell ref="K290:L290"/>
    <mergeCell ref="O290:P290"/>
    <mergeCell ref="K285:L285"/>
    <mergeCell ref="O285:P285"/>
    <mergeCell ref="K286:L286"/>
    <mergeCell ref="O286:P286"/>
    <mergeCell ref="K287:L287"/>
    <mergeCell ref="O287:P287"/>
    <mergeCell ref="K282:L282"/>
    <mergeCell ref="O282:P282"/>
    <mergeCell ref="K283:L283"/>
    <mergeCell ref="O283:P283"/>
    <mergeCell ref="K284:L284"/>
    <mergeCell ref="O284:P284"/>
    <mergeCell ref="K279:L279"/>
    <mergeCell ref="O279:P279"/>
    <mergeCell ref="K280:L280"/>
    <mergeCell ref="O280:P280"/>
    <mergeCell ref="K281:L281"/>
    <mergeCell ref="O281:P281"/>
    <mergeCell ref="K276:L276"/>
    <mergeCell ref="O276:P276"/>
    <mergeCell ref="K277:L277"/>
    <mergeCell ref="O277:P277"/>
    <mergeCell ref="K278:L278"/>
    <mergeCell ref="O278:P278"/>
    <mergeCell ref="K273:L273"/>
    <mergeCell ref="O273:P273"/>
    <mergeCell ref="K274:L274"/>
    <mergeCell ref="O274:P274"/>
    <mergeCell ref="K275:L275"/>
    <mergeCell ref="O275:P275"/>
    <mergeCell ref="K270:L270"/>
    <mergeCell ref="O270:P270"/>
    <mergeCell ref="K271:L271"/>
    <mergeCell ref="O271:P271"/>
    <mergeCell ref="K272:L272"/>
    <mergeCell ref="O272:P272"/>
    <mergeCell ref="K267:L267"/>
    <mergeCell ref="O267:P267"/>
    <mergeCell ref="K268:L268"/>
    <mergeCell ref="O268:P268"/>
    <mergeCell ref="K269:L269"/>
    <mergeCell ref="O269:P269"/>
    <mergeCell ref="K264:L264"/>
    <mergeCell ref="O264:P264"/>
    <mergeCell ref="K265:L265"/>
    <mergeCell ref="O265:P265"/>
    <mergeCell ref="K266:L266"/>
    <mergeCell ref="O266:P266"/>
    <mergeCell ref="K261:L261"/>
    <mergeCell ref="O261:P261"/>
    <mergeCell ref="K262:L262"/>
    <mergeCell ref="O262:P262"/>
    <mergeCell ref="K263:L263"/>
    <mergeCell ref="O263:P263"/>
    <mergeCell ref="K258:L258"/>
    <mergeCell ref="O258:P258"/>
    <mergeCell ref="K259:L259"/>
    <mergeCell ref="O259:P259"/>
    <mergeCell ref="K260:L260"/>
    <mergeCell ref="O260:P260"/>
    <mergeCell ref="K255:L255"/>
    <mergeCell ref="O255:P255"/>
    <mergeCell ref="K256:L256"/>
    <mergeCell ref="O256:P256"/>
    <mergeCell ref="K257:L257"/>
    <mergeCell ref="O257:P257"/>
    <mergeCell ref="K252:L252"/>
    <mergeCell ref="O252:P252"/>
    <mergeCell ref="K253:L253"/>
    <mergeCell ref="O253:P253"/>
    <mergeCell ref="K254:L254"/>
    <mergeCell ref="O254:P254"/>
    <mergeCell ref="K249:L249"/>
    <mergeCell ref="O249:P249"/>
    <mergeCell ref="K250:L250"/>
    <mergeCell ref="O250:P250"/>
    <mergeCell ref="K251:L251"/>
    <mergeCell ref="O251:P251"/>
    <mergeCell ref="K246:L246"/>
    <mergeCell ref="O246:P246"/>
    <mergeCell ref="K247:L247"/>
    <mergeCell ref="O247:P247"/>
    <mergeCell ref="K248:L248"/>
    <mergeCell ref="O248:P248"/>
    <mergeCell ref="K243:L243"/>
    <mergeCell ref="O243:P243"/>
    <mergeCell ref="K244:L244"/>
    <mergeCell ref="O244:P244"/>
    <mergeCell ref="K245:L245"/>
    <mergeCell ref="O245:P245"/>
    <mergeCell ref="K240:L240"/>
    <mergeCell ref="O240:P240"/>
    <mergeCell ref="K241:L241"/>
    <mergeCell ref="O241:P241"/>
    <mergeCell ref="K242:L242"/>
    <mergeCell ref="O242:P242"/>
    <mergeCell ref="K237:L237"/>
    <mergeCell ref="O237:P237"/>
    <mergeCell ref="K238:L238"/>
    <mergeCell ref="O238:P238"/>
    <mergeCell ref="K239:L239"/>
    <mergeCell ref="O239:P239"/>
    <mergeCell ref="K234:L234"/>
    <mergeCell ref="O234:P234"/>
    <mergeCell ref="K235:L235"/>
    <mergeCell ref="O235:P235"/>
    <mergeCell ref="K236:L236"/>
    <mergeCell ref="O236:P236"/>
    <mergeCell ref="K231:L231"/>
    <mergeCell ref="O231:P231"/>
    <mergeCell ref="K232:L232"/>
    <mergeCell ref="O232:P232"/>
    <mergeCell ref="K233:L233"/>
    <mergeCell ref="O233:P233"/>
    <mergeCell ref="K228:L228"/>
    <mergeCell ref="O228:P228"/>
    <mergeCell ref="K229:L229"/>
    <mergeCell ref="O229:P229"/>
    <mergeCell ref="K230:L230"/>
    <mergeCell ref="O230:P230"/>
    <mergeCell ref="K225:L225"/>
    <mergeCell ref="O225:P225"/>
    <mergeCell ref="K226:L226"/>
    <mergeCell ref="O226:P226"/>
    <mergeCell ref="K227:L227"/>
    <mergeCell ref="O227:P227"/>
    <mergeCell ref="K222:L222"/>
    <mergeCell ref="O222:P222"/>
    <mergeCell ref="K223:L223"/>
    <mergeCell ref="O223:P223"/>
    <mergeCell ref="K224:L224"/>
    <mergeCell ref="O224:P224"/>
    <mergeCell ref="K219:L219"/>
    <mergeCell ref="O219:P219"/>
    <mergeCell ref="K220:L220"/>
    <mergeCell ref="O220:P220"/>
    <mergeCell ref="K221:L221"/>
    <mergeCell ref="O221:P221"/>
    <mergeCell ref="K216:L216"/>
    <mergeCell ref="O216:P216"/>
    <mergeCell ref="K217:L217"/>
    <mergeCell ref="O217:P217"/>
    <mergeCell ref="K218:L218"/>
    <mergeCell ref="O218:P218"/>
    <mergeCell ref="K213:L213"/>
    <mergeCell ref="O213:P213"/>
    <mergeCell ref="K214:L214"/>
    <mergeCell ref="O214:P214"/>
    <mergeCell ref="K215:L215"/>
    <mergeCell ref="O215:P215"/>
    <mergeCell ref="K210:L210"/>
    <mergeCell ref="O210:P210"/>
    <mergeCell ref="K211:L211"/>
    <mergeCell ref="O211:P211"/>
    <mergeCell ref="K212:L212"/>
    <mergeCell ref="O212:P212"/>
    <mergeCell ref="K207:L207"/>
    <mergeCell ref="O207:P207"/>
    <mergeCell ref="K208:L208"/>
    <mergeCell ref="O208:P208"/>
    <mergeCell ref="K209:L209"/>
    <mergeCell ref="O209:P209"/>
    <mergeCell ref="K204:L204"/>
    <mergeCell ref="O204:P204"/>
    <mergeCell ref="K205:L205"/>
    <mergeCell ref="O205:P205"/>
    <mergeCell ref="K206:L206"/>
    <mergeCell ref="O206:P206"/>
    <mergeCell ref="K201:L201"/>
    <mergeCell ref="O201:P201"/>
    <mergeCell ref="K202:L202"/>
    <mergeCell ref="O202:P202"/>
    <mergeCell ref="K203:L203"/>
    <mergeCell ref="O203:P203"/>
    <mergeCell ref="K198:L198"/>
    <mergeCell ref="O198:P198"/>
    <mergeCell ref="K199:L199"/>
    <mergeCell ref="O199:P199"/>
    <mergeCell ref="K200:L200"/>
    <mergeCell ref="O200:P200"/>
    <mergeCell ref="K195:L195"/>
    <mergeCell ref="O195:P195"/>
    <mergeCell ref="K196:L196"/>
    <mergeCell ref="O196:P196"/>
    <mergeCell ref="K197:L197"/>
    <mergeCell ref="O197:P197"/>
    <mergeCell ref="K192:L192"/>
    <mergeCell ref="O192:P192"/>
    <mergeCell ref="K193:L193"/>
    <mergeCell ref="O193:P193"/>
    <mergeCell ref="K194:L194"/>
    <mergeCell ref="O194:P194"/>
    <mergeCell ref="K189:L189"/>
    <mergeCell ref="O189:P189"/>
    <mergeCell ref="K190:L190"/>
    <mergeCell ref="O190:P190"/>
    <mergeCell ref="K191:L191"/>
    <mergeCell ref="O191:P191"/>
    <mergeCell ref="K186:L186"/>
    <mergeCell ref="O186:P186"/>
    <mergeCell ref="K187:L187"/>
    <mergeCell ref="O187:P187"/>
    <mergeCell ref="K188:L188"/>
    <mergeCell ref="O188:P188"/>
    <mergeCell ref="K183:L183"/>
    <mergeCell ref="O183:P183"/>
    <mergeCell ref="K184:L184"/>
    <mergeCell ref="O184:P184"/>
    <mergeCell ref="K185:L185"/>
    <mergeCell ref="O185:P185"/>
    <mergeCell ref="K180:L180"/>
    <mergeCell ref="O180:P180"/>
    <mergeCell ref="K181:L181"/>
    <mergeCell ref="O181:P181"/>
    <mergeCell ref="K182:L182"/>
    <mergeCell ref="O182:P182"/>
    <mergeCell ref="K177:L177"/>
    <mergeCell ref="O177:P177"/>
    <mergeCell ref="K178:L178"/>
    <mergeCell ref="O178:P178"/>
    <mergeCell ref="K179:L179"/>
    <mergeCell ref="O179:P179"/>
    <mergeCell ref="K174:L174"/>
    <mergeCell ref="O174:P174"/>
    <mergeCell ref="K175:L175"/>
    <mergeCell ref="O175:P175"/>
    <mergeCell ref="K176:L176"/>
    <mergeCell ref="O176:P176"/>
    <mergeCell ref="K171:L171"/>
    <mergeCell ref="O171:P171"/>
    <mergeCell ref="K172:L172"/>
    <mergeCell ref="O172:P172"/>
    <mergeCell ref="K173:L173"/>
    <mergeCell ref="O173:P173"/>
    <mergeCell ref="K168:L168"/>
    <mergeCell ref="O168:P168"/>
    <mergeCell ref="K169:L169"/>
    <mergeCell ref="O169:P169"/>
    <mergeCell ref="K170:L170"/>
    <mergeCell ref="O170:P170"/>
    <mergeCell ref="K165:L165"/>
    <mergeCell ref="O165:P165"/>
    <mergeCell ref="K166:L166"/>
    <mergeCell ref="O166:P166"/>
    <mergeCell ref="K167:L167"/>
    <mergeCell ref="O167:P167"/>
    <mergeCell ref="K162:L162"/>
    <mergeCell ref="O162:P162"/>
    <mergeCell ref="K163:L163"/>
    <mergeCell ref="O163:P163"/>
    <mergeCell ref="K164:L164"/>
    <mergeCell ref="O164:P164"/>
    <mergeCell ref="K159:L159"/>
    <mergeCell ref="O159:P159"/>
    <mergeCell ref="K160:L160"/>
    <mergeCell ref="O160:P160"/>
    <mergeCell ref="K161:L161"/>
    <mergeCell ref="O161:P161"/>
    <mergeCell ref="K156:L156"/>
    <mergeCell ref="O156:P156"/>
    <mergeCell ref="K157:L157"/>
    <mergeCell ref="O157:P157"/>
    <mergeCell ref="K158:L158"/>
    <mergeCell ref="O158:P158"/>
    <mergeCell ref="K153:L153"/>
    <mergeCell ref="O153:P153"/>
    <mergeCell ref="K154:L154"/>
    <mergeCell ref="O154:P154"/>
    <mergeCell ref="K155:L155"/>
    <mergeCell ref="O155:P155"/>
    <mergeCell ref="K150:L150"/>
    <mergeCell ref="O150:P150"/>
    <mergeCell ref="K151:L151"/>
    <mergeCell ref="O151:P151"/>
    <mergeCell ref="K152:L152"/>
    <mergeCell ref="O152:P152"/>
    <mergeCell ref="K147:L147"/>
    <mergeCell ref="O147:P147"/>
    <mergeCell ref="K148:L148"/>
    <mergeCell ref="O148:P148"/>
    <mergeCell ref="K149:L149"/>
    <mergeCell ref="O149:P149"/>
    <mergeCell ref="K144:L144"/>
    <mergeCell ref="O144:P144"/>
    <mergeCell ref="K145:L145"/>
    <mergeCell ref="O145:P145"/>
    <mergeCell ref="K146:L146"/>
    <mergeCell ref="O146:P146"/>
    <mergeCell ref="K141:L141"/>
    <mergeCell ref="O141:P141"/>
    <mergeCell ref="K142:L142"/>
    <mergeCell ref="O142:P142"/>
    <mergeCell ref="K143:L143"/>
    <mergeCell ref="O143:P143"/>
    <mergeCell ref="K138:L138"/>
    <mergeCell ref="O138:P138"/>
    <mergeCell ref="K139:L139"/>
    <mergeCell ref="O139:P139"/>
    <mergeCell ref="K140:L140"/>
    <mergeCell ref="O140:P140"/>
    <mergeCell ref="K135:L135"/>
    <mergeCell ref="O135:P135"/>
    <mergeCell ref="K136:L136"/>
    <mergeCell ref="O136:P136"/>
    <mergeCell ref="K137:L137"/>
    <mergeCell ref="O137:P137"/>
    <mergeCell ref="K132:L132"/>
    <mergeCell ref="O132:P132"/>
    <mergeCell ref="K133:L133"/>
    <mergeCell ref="O133:P133"/>
    <mergeCell ref="K134:L134"/>
    <mergeCell ref="O134:P134"/>
    <mergeCell ref="K129:L129"/>
    <mergeCell ref="O129:P129"/>
    <mergeCell ref="K130:L130"/>
    <mergeCell ref="O130:P130"/>
    <mergeCell ref="K131:L131"/>
    <mergeCell ref="O131:P131"/>
    <mergeCell ref="K126:L126"/>
    <mergeCell ref="O126:P126"/>
    <mergeCell ref="K127:L127"/>
    <mergeCell ref="O127:P127"/>
    <mergeCell ref="K128:L128"/>
    <mergeCell ref="O128:P128"/>
    <mergeCell ref="K123:L123"/>
    <mergeCell ref="O123:P123"/>
    <mergeCell ref="K124:L124"/>
    <mergeCell ref="O124:P124"/>
    <mergeCell ref="K125:L125"/>
    <mergeCell ref="O125:P125"/>
    <mergeCell ref="K120:L120"/>
    <mergeCell ref="O120:P120"/>
    <mergeCell ref="K121:L121"/>
    <mergeCell ref="O121:P121"/>
    <mergeCell ref="K122:L122"/>
    <mergeCell ref="O122:P122"/>
    <mergeCell ref="K117:L117"/>
    <mergeCell ref="O117:P117"/>
    <mergeCell ref="K118:L118"/>
    <mergeCell ref="O118:P118"/>
    <mergeCell ref="K119:L119"/>
    <mergeCell ref="O119:P119"/>
    <mergeCell ref="K114:L114"/>
    <mergeCell ref="O114:P114"/>
    <mergeCell ref="K115:L115"/>
    <mergeCell ref="O115:P115"/>
    <mergeCell ref="K116:L116"/>
    <mergeCell ref="O116:P116"/>
    <mergeCell ref="K111:L111"/>
    <mergeCell ref="O111:P111"/>
    <mergeCell ref="K112:L112"/>
    <mergeCell ref="O112:P112"/>
    <mergeCell ref="K113:L113"/>
    <mergeCell ref="O113:P113"/>
    <mergeCell ref="K108:L108"/>
    <mergeCell ref="O108:P108"/>
    <mergeCell ref="K109:L109"/>
    <mergeCell ref="O109:P109"/>
    <mergeCell ref="K110:L110"/>
    <mergeCell ref="O110:P110"/>
    <mergeCell ref="K105:L105"/>
    <mergeCell ref="O105:P105"/>
    <mergeCell ref="K106:L106"/>
    <mergeCell ref="O106:P106"/>
    <mergeCell ref="K107:L107"/>
    <mergeCell ref="O107:P107"/>
    <mergeCell ref="K102:L102"/>
    <mergeCell ref="O102:P102"/>
    <mergeCell ref="K103:L103"/>
    <mergeCell ref="O103:P103"/>
    <mergeCell ref="K104:L104"/>
    <mergeCell ref="O104:P104"/>
    <mergeCell ref="K99:L99"/>
    <mergeCell ref="O99:P99"/>
    <mergeCell ref="K100:L100"/>
    <mergeCell ref="O100:P100"/>
    <mergeCell ref="K101:L101"/>
    <mergeCell ref="O101:P101"/>
    <mergeCell ref="K96:L96"/>
    <mergeCell ref="O96:P96"/>
    <mergeCell ref="K97:L97"/>
    <mergeCell ref="O97:P97"/>
    <mergeCell ref="K98:L98"/>
    <mergeCell ref="O98:P98"/>
    <mergeCell ref="K93:L93"/>
    <mergeCell ref="O93:P93"/>
    <mergeCell ref="K94:L94"/>
    <mergeCell ref="O94:P94"/>
    <mergeCell ref="K95:L95"/>
    <mergeCell ref="O95:P95"/>
    <mergeCell ref="K90:L90"/>
    <mergeCell ref="O90:P90"/>
    <mergeCell ref="K91:L91"/>
    <mergeCell ref="O91:P91"/>
    <mergeCell ref="K92:L92"/>
    <mergeCell ref="O92:P92"/>
    <mergeCell ref="K87:L87"/>
    <mergeCell ref="O87:P87"/>
    <mergeCell ref="K88:L88"/>
    <mergeCell ref="O88:P88"/>
    <mergeCell ref="K89:L89"/>
    <mergeCell ref="O89:P89"/>
    <mergeCell ref="K84:L84"/>
    <mergeCell ref="O84:P84"/>
    <mergeCell ref="K85:L85"/>
    <mergeCell ref="O85:P85"/>
    <mergeCell ref="K86:L86"/>
    <mergeCell ref="O86:P86"/>
    <mergeCell ref="K81:L81"/>
    <mergeCell ref="O81:P81"/>
    <mergeCell ref="K82:L82"/>
    <mergeCell ref="O82:P82"/>
    <mergeCell ref="K83:L83"/>
    <mergeCell ref="O83:P83"/>
    <mergeCell ref="K78:L78"/>
    <mergeCell ref="O78:P78"/>
    <mergeCell ref="K79:L79"/>
    <mergeCell ref="O79:P79"/>
    <mergeCell ref="K80:L80"/>
    <mergeCell ref="O80:P80"/>
    <mergeCell ref="K75:L75"/>
    <mergeCell ref="O75:P75"/>
    <mergeCell ref="K76:L76"/>
    <mergeCell ref="O76:P76"/>
    <mergeCell ref="K77:L77"/>
    <mergeCell ref="O77:P77"/>
    <mergeCell ref="K72:L72"/>
    <mergeCell ref="O72:P72"/>
    <mergeCell ref="K73:L73"/>
    <mergeCell ref="O73:P73"/>
    <mergeCell ref="K74:L74"/>
    <mergeCell ref="O74:P74"/>
    <mergeCell ref="K69:L69"/>
    <mergeCell ref="O69:P69"/>
    <mergeCell ref="K70:L70"/>
    <mergeCell ref="O70:P70"/>
    <mergeCell ref="K71:L71"/>
    <mergeCell ref="O71:P71"/>
    <mergeCell ref="K66:L66"/>
    <mergeCell ref="O66:P66"/>
    <mergeCell ref="K67:L67"/>
    <mergeCell ref="O67:P67"/>
    <mergeCell ref="K68:L68"/>
    <mergeCell ref="O68:P68"/>
    <mergeCell ref="K63:L63"/>
    <mergeCell ref="O63:P63"/>
    <mergeCell ref="K64:L64"/>
    <mergeCell ref="O64:P64"/>
    <mergeCell ref="K65:L65"/>
    <mergeCell ref="O65:P65"/>
    <mergeCell ref="K60:L60"/>
    <mergeCell ref="O60:P60"/>
    <mergeCell ref="K61:L61"/>
    <mergeCell ref="O61:P61"/>
    <mergeCell ref="K62:L62"/>
    <mergeCell ref="O62:P62"/>
    <mergeCell ref="K57:L57"/>
    <mergeCell ref="O57:P57"/>
    <mergeCell ref="K58:L58"/>
    <mergeCell ref="O58:P58"/>
    <mergeCell ref="K59:L59"/>
    <mergeCell ref="O59:P59"/>
    <mergeCell ref="K54:L54"/>
    <mergeCell ref="O54:P54"/>
    <mergeCell ref="K55:L55"/>
    <mergeCell ref="O55:P55"/>
    <mergeCell ref="K56:L56"/>
    <mergeCell ref="O56:P56"/>
    <mergeCell ref="K51:L51"/>
    <mergeCell ref="O51:P51"/>
    <mergeCell ref="K52:L52"/>
    <mergeCell ref="O52:P52"/>
    <mergeCell ref="K53:L53"/>
    <mergeCell ref="O53:P53"/>
    <mergeCell ref="K48:L48"/>
    <mergeCell ref="O48:P48"/>
    <mergeCell ref="K49:L49"/>
    <mergeCell ref="O49:P49"/>
    <mergeCell ref="K50:L50"/>
    <mergeCell ref="O50:P50"/>
    <mergeCell ref="K45:L45"/>
    <mergeCell ref="O45:P45"/>
    <mergeCell ref="K46:L46"/>
    <mergeCell ref="O46:P46"/>
    <mergeCell ref="K47:L47"/>
    <mergeCell ref="O47:P47"/>
    <mergeCell ref="K42:L42"/>
    <mergeCell ref="O42:P42"/>
    <mergeCell ref="K43:L43"/>
    <mergeCell ref="O43:P43"/>
    <mergeCell ref="K44:L44"/>
    <mergeCell ref="O44:P44"/>
    <mergeCell ref="K39:L39"/>
    <mergeCell ref="O39:P39"/>
    <mergeCell ref="K40:L40"/>
    <mergeCell ref="O40:P40"/>
    <mergeCell ref="K41:L41"/>
    <mergeCell ref="O41:P41"/>
    <mergeCell ref="K36:L36"/>
    <mergeCell ref="O36:P36"/>
    <mergeCell ref="K37:L37"/>
    <mergeCell ref="O37:P37"/>
    <mergeCell ref="K38:L38"/>
    <mergeCell ref="O38:P38"/>
    <mergeCell ref="K33:L33"/>
    <mergeCell ref="O33:P33"/>
    <mergeCell ref="K34:L34"/>
    <mergeCell ref="O34:P34"/>
    <mergeCell ref="K35:L35"/>
    <mergeCell ref="O35:P35"/>
    <mergeCell ref="K30:L30"/>
    <mergeCell ref="O30:P30"/>
    <mergeCell ref="K31:L31"/>
    <mergeCell ref="O31:P31"/>
    <mergeCell ref="K32:L32"/>
    <mergeCell ref="O32:P32"/>
    <mergeCell ref="K27:L27"/>
    <mergeCell ref="O27:P27"/>
    <mergeCell ref="K28:L28"/>
    <mergeCell ref="O28:P28"/>
    <mergeCell ref="K29:L29"/>
    <mergeCell ref="O29:P29"/>
    <mergeCell ref="K24:L24"/>
    <mergeCell ref="O24:P24"/>
    <mergeCell ref="K25:L25"/>
    <mergeCell ref="O25:P25"/>
    <mergeCell ref="K26:L26"/>
    <mergeCell ref="O26:P26"/>
    <mergeCell ref="K21:L21"/>
    <mergeCell ref="O21:P21"/>
    <mergeCell ref="K22:L22"/>
    <mergeCell ref="O22:P22"/>
    <mergeCell ref="K23:L23"/>
    <mergeCell ref="O23:P23"/>
    <mergeCell ref="K18:L18"/>
    <mergeCell ref="O18:P18"/>
    <mergeCell ref="K19:L19"/>
    <mergeCell ref="O19:P19"/>
    <mergeCell ref="K20:L20"/>
    <mergeCell ref="O20:P20"/>
    <mergeCell ref="K15:L15"/>
    <mergeCell ref="O15:P15"/>
    <mergeCell ref="K16:L16"/>
    <mergeCell ref="O16:P16"/>
    <mergeCell ref="K17:L17"/>
    <mergeCell ref="O17:P17"/>
    <mergeCell ref="K12:L12"/>
    <mergeCell ref="O12:P12"/>
    <mergeCell ref="K13:L13"/>
    <mergeCell ref="O13:P13"/>
    <mergeCell ref="K14:L14"/>
    <mergeCell ref="O14:P14"/>
    <mergeCell ref="K9:L9"/>
    <mergeCell ref="O9:P9"/>
    <mergeCell ref="K10:L10"/>
    <mergeCell ref="O10:P10"/>
    <mergeCell ref="K11:L11"/>
    <mergeCell ref="O11:P11"/>
    <mergeCell ref="J6:Q6"/>
    <mergeCell ref="J7:K7"/>
    <mergeCell ref="L7:M7"/>
    <mergeCell ref="N7:O7"/>
    <mergeCell ref="P7:Q7"/>
    <mergeCell ref="J8:M8"/>
    <mergeCell ref="N8:Q8"/>
    <mergeCell ref="A5:F5"/>
    <mergeCell ref="H5:I5"/>
    <mergeCell ref="J5:K5"/>
    <mergeCell ref="L5:M5"/>
    <mergeCell ref="N5:O5"/>
    <mergeCell ref="P5:Q5"/>
    <mergeCell ref="A3:I3"/>
    <mergeCell ref="J3:K3"/>
    <mergeCell ref="L3:M3"/>
    <mergeCell ref="N3:O3"/>
    <mergeCell ref="P3:Q3"/>
    <mergeCell ref="A4:C4"/>
    <mergeCell ref="E4:F4"/>
    <mergeCell ref="G4:I4"/>
    <mergeCell ref="J4:Q4"/>
    <mergeCell ref="A1:I1"/>
    <mergeCell ref="J1:Q1"/>
    <mergeCell ref="A2:C2"/>
    <mergeCell ref="E2:F2"/>
    <mergeCell ref="J2:Q2"/>
  </mergeCells>
  <pageMargins left="0.75" right="0.75" top="1" bottom="1" header="0.5" footer="0.5"/>
  <pageSetup scale="10" orientation="landscape" horizontalDpi="0" verticalDpi="0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251715-5CEE-411E-9129-36C6A9237AD1}">
  <sheetPr>
    <pageSetUpPr fitToPage="1"/>
  </sheetPr>
  <dimension ref="A1:Q1914"/>
  <sheetViews>
    <sheetView workbookViewId="0">
      <pane ySplit="4" topLeftCell="A26" activePane="bottomLeft" state="frozen"/>
      <selection pane="bottomLeft" activeCell="D39" sqref="D39"/>
    </sheetView>
  </sheetViews>
  <sheetFormatPr defaultRowHeight="14.4" x14ac:dyDescent="0.3"/>
  <cols>
    <col min="1" max="1" width="10.6640625" bestFit="1" customWidth="1"/>
    <col min="2" max="2" width="9.33203125" bestFit="1" customWidth="1"/>
    <col min="3" max="3" width="7.44140625" bestFit="1" customWidth="1"/>
    <col min="4" max="4" width="31.33203125" bestFit="1" customWidth="1"/>
    <col min="5" max="5" width="10.88671875" bestFit="1" customWidth="1"/>
    <col min="6" max="6" width="6.6640625" bestFit="1" customWidth="1"/>
    <col min="7" max="7" width="12.33203125" bestFit="1" customWidth="1"/>
    <col min="8" max="8" width="23.109375" bestFit="1" customWidth="1"/>
    <col min="9" max="9" width="11.88671875" bestFit="1" customWidth="1"/>
    <col min="10" max="10" width="7" bestFit="1" customWidth="1"/>
    <col min="11" max="11" width="14.6640625" customWidth="1"/>
    <col min="12" max="12" width="11" customWidth="1"/>
    <col min="13" max="13" width="11.5546875" bestFit="1" customWidth="1"/>
    <col min="14" max="14" width="7" bestFit="1" customWidth="1"/>
    <col min="15" max="15" width="11.109375" bestFit="1" customWidth="1"/>
    <col min="17" max="17" width="11.5546875" bestFit="1" customWidth="1"/>
  </cols>
  <sheetData>
    <row r="1" spans="1:17" x14ac:dyDescent="0.3">
      <c r="A1" s="44" t="s">
        <v>14</v>
      </c>
      <c r="B1" s="44"/>
      <c r="C1" s="44"/>
      <c r="D1" s="44"/>
      <c r="E1" s="44"/>
      <c r="F1" s="44"/>
      <c r="G1" s="44"/>
      <c r="H1" s="44"/>
      <c r="I1" s="44"/>
      <c r="J1" s="44" t="s">
        <v>9</v>
      </c>
      <c r="K1" s="44"/>
      <c r="L1" s="44"/>
      <c r="M1" s="44"/>
      <c r="N1" s="44"/>
      <c r="O1" s="44"/>
      <c r="P1" s="44"/>
      <c r="Q1" s="44"/>
    </row>
    <row r="2" spans="1:17" x14ac:dyDescent="0.3">
      <c r="A2" s="45" t="s">
        <v>6</v>
      </c>
      <c r="B2" s="45"/>
      <c r="C2" s="45"/>
      <c r="D2" s="10">
        <f>October!I2</f>
        <v>85347.72</v>
      </c>
      <c r="E2" s="50" t="s">
        <v>20</v>
      </c>
      <c r="F2" s="50"/>
      <c r="G2" s="17">
        <f xml:space="preserve"> D2
  - SUMIFS(E7:E88, B7:B88, 1)
  + SUMIFS(I7:I90, G7:G90, 1)</f>
        <v>12843.819999999992</v>
      </c>
      <c r="H2" s="16" t="s">
        <v>2</v>
      </c>
      <c r="I2" s="15">
        <f xml:space="preserve"> D2
  - SUMIFS(E7:E88, B7:B88, 1, F7:F88, "X")
  + SUMIFS(I7:I90, G7:G90, 1)</f>
        <v>16732.649999999994</v>
      </c>
      <c r="J2" s="44" t="s">
        <v>10</v>
      </c>
      <c r="K2" s="44"/>
      <c r="L2" s="44"/>
      <c r="M2" s="44"/>
      <c r="N2" s="44"/>
      <c r="O2" s="44"/>
      <c r="P2" s="44"/>
      <c r="Q2" s="44"/>
    </row>
    <row r="3" spans="1:17" x14ac:dyDescent="0.3">
      <c r="A3" s="44" t="s">
        <v>13</v>
      </c>
      <c r="B3" s="44"/>
      <c r="C3" s="44"/>
      <c r="D3" s="44"/>
      <c r="E3" s="44"/>
      <c r="F3" s="44"/>
      <c r="G3" s="44"/>
      <c r="H3" s="44"/>
      <c r="I3" s="44"/>
      <c r="J3" s="45" t="s">
        <v>6</v>
      </c>
      <c r="K3" s="45"/>
      <c r="L3" s="49">
        <f>October!P3</f>
        <v>35913.06</v>
      </c>
      <c r="M3" s="49"/>
      <c r="N3" s="46" t="s">
        <v>2</v>
      </c>
      <c r="O3" s="46"/>
      <c r="P3" s="49">
        <f xml:space="preserve"> L3
  - SUMIFS(M10:M90, J10:J90, 3)
  + SUMIFS(Q10:Q90, N10:N90, 3)</f>
        <v>85271.86</v>
      </c>
      <c r="Q3" s="49"/>
    </row>
    <row r="4" spans="1:17" x14ac:dyDescent="0.3">
      <c r="A4" s="45" t="s">
        <v>6</v>
      </c>
      <c r="B4" s="45"/>
      <c r="C4" s="45"/>
      <c r="D4" s="7">
        <v>1</v>
      </c>
      <c r="E4" s="46" t="s">
        <v>2</v>
      </c>
      <c r="F4" s="46"/>
      <c r="G4" s="48">
        <f xml:space="preserve"> D4
  - SUMIFS(E7:E88, B7:B88, 2, F7:F88, "X")
  + SUMIFS(I7:I90, G7:G90, 2)</f>
        <v>1</v>
      </c>
      <c r="H4" s="46"/>
      <c r="I4" s="46"/>
      <c r="J4" s="44" t="s">
        <v>11</v>
      </c>
      <c r="K4" s="44"/>
      <c r="L4" s="44"/>
      <c r="M4" s="44"/>
      <c r="N4" s="44"/>
      <c r="O4" s="44"/>
      <c r="P4" s="44"/>
      <c r="Q4" s="44"/>
    </row>
    <row r="5" spans="1:17" x14ac:dyDescent="0.3">
      <c r="A5" s="45" t="s">
        <v>7</v>
      </c>
      <c r="B5" s="45"/>
      <c r="C5" s="45"/>
      <c r="D5" s="45"/>
      <c r="E5" s="45"/>
      <c r="F5" s="45"/>
      <c r="G5" s="9"/>
      <c r="H5" s="46" t="s">
        <v>5</v>
      </c>
      <c r="I5" s="46"/>
      <c r="J5" s="45" t="s">
        <v>6</v>
      </c>
      <c r="K5" s="45"/>
      <c r="L5" s="49">
        <f>October!P5</f>
        <v>78347.47</v>
      </c>
      <c r="M5" s="49"/>
      <c r="N5" s="46" t="s">
        <v>2</v>
      </c>
      <c r="O5" s="46"/>
      <c r="P5" s="49">
        <f xml:space="preserve"> L5
  - SUMIFS(M10:M90, J10:J90,4)
  + SUMIFS(Q10:Q90, N10:N90, 4)</f>
        <v>78650.67</v>
      </c>
      <c r="Q5" s="49"/>
    </row>
    <row r="6" spans="1:17" ht="15" thickBot="1" x14ac:dyDescent="0.35">
      <c r="A6" s="14" t="s">
        <v>21</v>
      </c>
      <c r="B6" s="14" t="s">
        <v>8</v>
      </c>
      <c r="C6" s="13" t="s">
        <v>1</v>
      </c>
      <c r="D6" s="13" t="s">
        <v>0</v>
      </c>
      <c r="E6" s="14" t="s">
        <v>4</v>
      </c>
      <c r="F6" s="13" t="s">
        <v>3</v>
      </c>
      <c r="G6" s="13" t="s">
        <v>8</v>
      </c>
      <c r="H6" s="13" t="s">
        <v>0</v>
      </c>
      <c r="I6" s="14" t="s">
        <v>4</v>
      </c>
      <c r="J6" s="44" t="s">
        <v>12</v>
      </c>
      <c r="K6" s="44"/>
      <c r="L6" s="44"/>
      <c r="M6" s="44"/>
      <c r="N6" s="44"/>
      <c r="O6" s="44"/>
      <c r="P6" s="44"/>
      <c r="Q6" s="44"/>
    </row>
    <row r="7" spans="1:17" x14ac:dyDescent="0.3">
      <c r="A7" s="18">
        <v>45579</v>
      </c>
      <c r="B7">
        <v>1</v>
      </c>
      <c r="C7" s="2">
        <v>8037</v>
      </c>
      <c r="D7" s="1" t="s">
        <v>97</v>
      </c>
      <c r="E7" s="4">
        <v>51632.42</v>
      </c>
      <c r="F7" t="s">
        <v>3</v>
      </c>
      <c r="G7">
        <v>1</v>
      </c>
      <c r="H7" t="s">
        <v>182</v>
      </c>
      <c r="I7" s="8">
        <v>10</v>
      </c>
      <c r="J7" s="45" t="s">
        <v>6</v>
      </c>
      <c r="K7" s="45"/>
      <c r="L7" s="49">
        <f>October!P7</f>
        <v>0</v>
      </c>
      <c r="M7" s="49"/>
      <c r="N7" s="46" t="s">
        <v>2</v>
      </c>
      <c r="O7" s="46"/>
      <c r="P7" s="49">
        <f xml:space="preserve"> L7
  - SUMIFS(M10:M90, J10:J90, 5)
  + SUMIFS(Q10:Q90, N10:N90, 5)</f>
        <v>1000.52</v>
      </c>
      <c r="Q7" s="49"/>
    </row>
    <row r="8" spans="1:17" x14ac:dyDescent="0.3">
      <c r="A8" s="18">
        <v>45579</v>
      </c>
      <c r="B8">
        <v>1</v>
      </c>
      <c r="C8" s="2">
        <v>8038</v>
      </c>
      <c r="D8" s="1" t="s">
        <v>25</v>
      </c>
      <c r="E8" s="4">
        <v>40</v>
      </c>
      <c r="F8" t="s">
        <v>3</v>
      </c>
      <c r="G8">
        <v>1</v>
      </c>
      <c r="H8" s="3" t="s">
        <v>183</v>
      </c>
      <c r="I8" s="4">
        <v>9</v>
      </c>
      <c r="J8" s="47" t="s">
        <v>7</v>
      </c>
      <c r="K8" s="47"/>
      <c r="L8" s="47"/>
      <c r="M8" s="47"/>
      <c r="N8" s="44" t="s">
        <v>5</v>
      </c>
      <c r="O8" s="44"/>
      <c r="P8" s="44"/>
      <c r="Q8" s="44"/>
    </row>
    <row r="9" spans="1:17" ht="15" thickBot="1" x14ac:dyDescent="0.35">
      <c r="A9" s="18">
        <v>45579</v>
      </c>
      <c r="B9">
        <v>1</v>
      </c>
      <c r="C9" s="5">
        <v>8041</v>
      </c>
      <c r="D9" t="s">
        <v>58</v>
      </c>
      <c r="E9" s="4">
        <v>60</v>
      </c>
      <c r="F9" t="s">
        <v>3</v>
      </c>
      <c r="G9">
        <v>1</v>
      </c>
      <c r="H9" t="s">
        <v>184</v>
      </c>
      <c r="I9" s="4">
        <v>46.36</v>
      </c>
      <c r="J9" s="13" t="s">
        <v>8</v>
      </c>
      <c r="K9" s="52" t="s">
        <v>0</v>
      </c>
      <c r="L9" s="52"/>
      <c r="M9" s="14" t="s">
        <v>4</v>
      </c>
      <c r="N9" s="13" t="s">
        <v>8</v>
      </c>
      <c r="O9" s="52" t="s">
        <v>0</v>
      </c>
      <c r="P9" s="52"/>
      <c r="Q9" s="14" t="s">
        <v>4</v>
      </c>
    </row>
    <row r="10" spans="1:17" x14ac:dyDescent="0.3">
      <c r="A10" s="18">
        <v>45579</v>
      </c>
      <c r="B10">
        <v>1</v>
      </c>
      <c r="C10" s="5">
        <v>8042</v>
      </c>
      <c r="D10" t="s">
        <v>28</v>
      </c>
      <c r="E10" s="4">
        <v>1423.29</v>
      </c>
      <c r="F10" t="s">
        <v>3</v>
      </c>
      <c r="G10">
        <v>1</v>
      </c>
      <c r="H10" s="3" t="s">
        <v>149</v>
      </c>
      <c r="I10" s="4">
        <v>25000</v>
      </c>
      <c r="J10">
        <v>3</v>
      </c>
      <c r="K10" s="50" t="s">
        <v>141</v>
      </c>
      <c r="L10" s="50"/>
      <c r="M10" s="12">
        <v>25000</v>
      </c>
      <c r="N10">
        <v>3</v>
      </c>
      <c r="O10" s="50" t="s">
        <v>136</v>
      </c>
      <c r="P10" s="50"/>
      <c r="Q10" s="11">
        <v>75155.570000000007</v>
      </c>
    </row>
    <row r="11" spans="1:17" x14ac:dyDescent="0.3">
      <c r="A11" s="18">
        <v>45579</v>
      </c>
      <c r="B11">
        <v>1</v>
      </c>
      <c r="C11" s="5">
        <v>8048</v>
      </c>
      <c r="D11" t="s">
        <v>37</v>
      </c>
      <c r="E11" s="4">
        <v>20</v>
      </c>
      <c r="F11" t="s">
        <v>3</v>
      </c>
      <c r="J11">
        <v>3</v>
      </c>
      <c r="K11" s="50" t="s">
        <v>153</v>
      </c>
      <c r="L11" s="50"/>
      <c r="M11" s="12">
        <v>1000</v>
      </c>
      <c r="N11">
        <v>5</v>
      </c>
      <c r="O11" s="50" t="s">
        <v>153</v>
      </c>
      <c r="P11" s="50"/>
      <c r="Q11" s="11">
        <v>1000</v>
      </c>
    </row>
    <row r="12" spans="1:17" x14ac:dyDescent="0.3">
      <c r="A12" s="18">
        <v>45579</v>
      </c>
      <c r="B12">
        <v>1</v>
      </c>
      <c r="C12" s="5">
        <v>8051</v>
      </c>
      <c r="D12" t="s">
        <v>100</v>
      </c>
      <c r="E12" s="4">
        <v>27038.02</v>
      </c>
      <c r="F12" t="s">
        <v>3</v>
      </c>
      <c r="K12" s="50"/>
      <c r="L12" s="50"/>
      <c r="M12" s="12"/>
      <c r="N12">
        <v>3</v>
      </c>
      <c r="O12" s="50" t="s">
        <v>151</v>
      </c>
      <c r="P12" s="50"/>
      <c r="Q12" s="12">
        <v>203.23</v>
      </c>
    </row>
    <row r="13" spans="1:17" x14ac:dyDescent="0.3">
      <c r="A13" s="18">
        <v>45579</v>
      </c>
      <c r="B13">
        <v>1</v>
      </c>
      <c r="C13" s="5">
        <v>8055</v>
      </c>
      <c r="D13" t="s">
        <v>42</v>
      </c>
      <c r="E13" s="4">
        <v>1746.23</v>
      </c>
      <c r="F13" t="s">
        <v>3</v>
      </c>
      <c r="K13" s="50"/>
      <c r="L13" s="50"/>
      <c r="M13" s="12"/>
      <c r="N13">
        <v>4</v>
      </c>
      <c r="O13" s="50" t="s">
        <v>151</v>
      </c>
      <c r="P13" s="50"/>
      <c r="Q13" s="12">
        <v>303.2</v>
      </c>
    </row>
    <row r="14" spans="1:17" x14ac:dyDescent="0.3">
      <c r="A14" s="18">
        <v>45579</v>
      </c>
      <c r="B14">
        <v>1</v>
      </c>
      <c r="C14" s="5">
        <v>8056</v>
      </c>
      <c r="D14" t="s">
        <v>43</v>
      </c>
      <c r="E14" s="4">
        <v>91.78</v>
      </c>
      <c r="F14" t="s">
        <v>3</v>
      </c>
      <c r="K14" s="50"/>
      <c r="L14" s="50"/>
      <c r="M14" s="12"/>
      <c r="N14">
        <v>5</v>
      </c>
      <c r="O14" s="50" t="s">
        <v>151</v>
      </c>
      <c r="P14" s="50"/>
      <c r="Q14" s="12">
        <v>0.52</v>
      </c>
    </row>
    <row r="15" spans="1:17" x14ac:dyDescent="0.3">
      <c r="A15" s="18">
        <v>45579</v>
      </c>
      <c r="B15">
        <v>1</v>
      </c>
      <c r="C15" s="5" t="s">
        <v>15</v>
      </c>
      <c r="D15" s="3" t="s">
        <v>16</v>
      </c>
      <c r="E15" s="4">
        <v>43.25</v>
      </c>
      <c r="F15" t="s">
        <v>3</v>
      </c>
      <c r="K15" s="50"/>
      <c r="L15" s="50"/>
      <c r="M15" s="12"/>
      <c r="O15" s="50"/>
      <c r="P15" s="50"/>
    </row>
    <row r="16" spans="1:17" x14ac:dyDescent="0.3">
      <c r="A16" s="18">
        <v>45579</v>
      </c>
      <c r="B16">
        <v>1</v>
      </c>
      <c r="C16" s="2" t="s">
        <v>15</v>
      </c>
      <c r="D16" t="s">
        <v>18</v>
      </c>
      <c r="E16" s="4">
        <v>9.57</v>
      </c>
      <c r="F16" t="s">
        <v>3</v>
      </c>
      <c r="K16" s="50"/>
      <c r="L16" s="50"/>
      <c r="O16" s="50"/>
      <c r="P16" s="50"/>
    </row>
    <row r="17" spans="1:16" x14ac:dyDescent="0.3">
      <c r="A17" s="18">
        <v>45607</v>
      </c>
      <c r="B17">
        <v>1</v>
      </c>
      <c r="C17" s="2">
        <v>8058</v>
      </c>
      <c r="D17" s="3" t="s">
        <v>53</v>
      </c>
      <c r="E17" s="4">
        <v>18</v>
      </c>
      <c r="F17" t="s">
        <v>3</v>
      </c>
      <c r="K17" s="50"/>
      <c r="L17" s="50"/>
      <c r="O17" s="50"/>
      <c r="P17" s="50"/>
    </row>
    <row r="18" spans="1:16" x14ac:dyDescent="0.3">
      <c r="A18" s="18">
        <v>45607</v>
      </c>
      <c r="B18">
        <v>1</v>
      </c>
      <c r="C18" s="2">
        <v>8059</v>
      </c>
      <c r="D18" s="1" t="s">
        <v>117</v>
      </c>
      <c r="E18" s="4">
        <v>1193.08</v>
      </c>
      <c r="K18" s="50"/>
      <c r="L18" s="50"/>
      <c r="O18" s="50"/>
      <c r="P18" s="50"/>
    </row>
    <row r="19" spans="1:16" x14ac:dyDescent="0.3">
      <c r="A19" s="18">
        <v>45607</v>
      </c>
      <c r="B19">
        <v>1</v>
      </c>
      <c r="C19" s="2">
        <v>8060</v>
      </c>
      <c r="D19" s="1" t="s">
        <v>77</v>
      </c>
      <c r="E19" s="4">
        <v>221.25</v>
      </c>
      <c r="F19" t="s">
        <v>3</v>
      </c>
      <c r="K19" s="50"/>
      <c r="L19" s="50"/>
      <c r="O19" s="50"/>
      <c r="P19" s="50"/>
    </row>
    <row r="20" spans="1:16" x14ac:dyDescent="0.3">
      <c r="A20" s="18">
        <v>45607</v>
      </c>
      <c r="B20">
        <v>1</v>
      </c>
      <c r="C20" s="5">
        <v>8061</v>
      </c>
      <c r="D20" s="3" t="s">
        <v>57</v>
      </c>
      <c r="E20" s="4">
        <v>315</v>
      </c>
      <c r="F20" t="s">
        <v>3</v>
      </c>
      <c r="K20" s="50"/>
      <c r="L20" s="50"/>
      <c r="O20" s="50"/>
      <c r="P20" s="50"/>
    </row>
    <row r="21" spans="1:16" x14ac:dyDescent="0.3">
      <c r="A21" s="18">
        <v>45607</v>
      </c>
      <c r="B21">
        <v>1</v>
      </c>
      <c r="C21" s="5">
        <v>8062</v>
      </c>
      <c r="D21" t="s">
        <v>118</v>
      </c>
      <c r="E21" s="4">
        <v>700</v>
      </c>
      <c r="F21" t="s">
        <v>3</v>
      </c>
      <c r="K21" s="50"/>
      <c r="L21" s="50"/>
      <c r="O21" s="50"/>
      <c r="P21" s="50"/>
    </row>
    <row r="22" spans="1:16" x14ac:dyDescent="0.3">
      <c r="A22" s="18">
        <v>45607</v>
      </c>
      <c r="B22">
        <v>1</v>
      </c>
      <c r="C22" s="5">
        <v>8063</v>
      </c>
      <c r="D22" t="s">
        <v>60</v>
      </c>
      <c r="E22" s="4" t="s">
        <v>33</v>
      </c>
      <c r="F22" t="s">
        <v>3</v>
      </c>
      <c r="K22" s="50"/>
      <c r="L22" s="50"/>
      <c r="O22" s="50"/>
      <c r="P22" s="50"/>
    </row>
    <row r="23" spans="1:16" x14ac:dyDescent="0.3">
      <c r="A23" s="18">
        <v>45607</v>
      </c>
      <c r="B23">
        <v>1</v>
      </c>
      <c r="C23" s="5">
        <v>8064</v>
      </c>
      <c r="D23" t="s">
        <v>119</v>
      </c>
      <c r="E23" s="4">
        <v>1074.96</v>
      </c>
      <c r="F23" t="s">
        <v>3</v>
      </c>
      <c r="K23" s="50"/>
      <c r="L23" s="50"/>
      <c r="O23" s="50"/>
      <c r="P23" s="50"/>
    </row>
    <row r="24" spans="1:16" x14ac:dyDescent="0.3">
      <c r="A24" s="18">
        <v>45607</v>
      </c>
      <c r="B24">
        <v>1</v>
      </c>
      <c r="C24" s="5">
        <v>8065</v>
      </c>
      <c r="D24" t="s">
        <v>31</v>
      </c>
      <c r="E24" s="4">
        <v>345.17</v>
      </c>
      <c r="F24" t="s">
        <v>3</v>
      </c>
      <c r="K24" s="50"/>
      <c r="L24" s="50"/>
      <c r="O24" s="50"/>
      <c r="P24" s="50"/>
    </row>
    <row r="25" spans="1:16" x14ac:dyDescent="0.3">
      <c r="A25" s="18">
        <v>45607</v>
      </c>
      <c r="B25">
        <v>1</v>
      </c>
      <c r="C25" s="5">
        <v>8066</v>
      </c>
      <c r="D25" t="s">
        <v>90</v>
      </c>
      <c r="E25" s="4">
        <v>1565.63</v>
      </c>
      <c r="F25" t="s">
        <v>3</v>
      </c>
      <c r="K25" s="50"/>
      <c r="L25" s="50"/>
      <c r="O25" s="50"/>
      <c r="P25" s="50"/>
    </row>
    <row r="26" spans="1:16" x14ac:dyDescent="0.3">
      <c r="A26" s="18">
        <v>45607</v>
      </c>
      <c r="B26">
        <v>1</v>
      </c>
      <c r="C26" s="5">
        <v>8067</v>
      </c>
      <c r="D26" t="s">
        <v>108</v>
      </c>
      <c r="E26" s="4">
        <v>73.72</v>
      </c>
      <c r="F26" t="s">
        <v>3</v>
      </c>
      <c r="K26" s="50"/>
      <c r="L26" s="50"/>
      <c r="O26" s="50"/>
      <c r="P26" s="50"/>
    </row>
    <row r="27" spans="1:16" x14ac:dyDescent="0.3">
      <c r="A27" s="18">
        <v>45607</v>
      </c>
      <c r="B27">
        <v>1</v>
      </c>
      <c r="C27" s="5">
        <v>8068</v>
      </c>
      <c r="D27" s="3" t="s">
        <v>66</v>
      </c>
      <c r="E27" s="4">
        <v>251.25</v>
      </c>
      <c r="K27" s="50"/>
      <c r="L27" s="50"/>
      <c r="O27" s="50"/>
      <c r="P27" s="50"/>
    </row>
    <row r="28" spans="1:16" x14ac:dyDescent="0.3">
      <c r="A28" s="18">
        <v>45607</v>
      </c>
      <c r="B28">
        <v>1</v>
      </c>
      <c r="C28" s="5">
        <v>8069</v>
      </c>
      <c r="D28" t="s">
        <v>120</v>
      </c>
      <c r="E28" s="4">
        <v>1000</v>
      </c>
      <c r="F28" t="s">
        <v>3</v>
      </c>
      <c r="K28" s="50"/>
      <c r="L28" s="50"/>
      <c r="O28" s="50"/>
      <c r="P28" s="50"/>
    </row>
    <row r="29" spans="1:16" x14ac:dyDescent="0.3">
      <c r="A29" s="18">
        <v>45607</v>
      </c>
      <c r="B29">
        <v>1</v>
      </c>
      <c r="C29" s="5">
        <v>8070</v>
      </c>
      <c r="D29" t="s">
        <v>38</v>
      </c>
      <c r="E29" s="4">
        <v>560.96</v>
      </c>
      <c r="F29" t="s">
        <v>3</v>
      </c>
      <c r="K29" s="50"/>
      <c r="L29" s="50"/>
      <c r="O29" s="50"/>
      <c r="P29" s="50"/>
    </row>
    <row r="30" spans="1:16" x14ac:dyDescent="0.3">
      <c r="A30" s="18">
        <v>45607</v>
      </c>
      <c r="B30">
        <v>1</v>
      </c>
      <c r="C30" s="5">
        <v>8071</v>
      </c>
      <c r="D30" t="s">
        <v>19</v>
      </c>
      <c r="E30" s="4">
        <v>855.7</v>
      </c>
      <c r="F30" t="s">
        <v>3</v>
      </c>
      <c r="K30" s="50"/>
      <c r="L30" s="50"/>
      <c r="O30" s="50"/>
      <c r="P30" s="50"/>
    </row>
    <row r="31" spans="1:16" x14ac:dyDescent="0.3">
      <c r="A31" s="18">
        <v>45607</v>
      </c>
      <c r="B31">
        <v>1</v>
      </c>
      <c r="C31" s="5">
        <v>8072</v>
      </c>
      <c r="D31" t="s">
        <v>121</v>
      </c>
      <c r="E31" s="4">
        <v>550.49</v>
      </c>
      <c r="F31" t="s">
        <v>3</v>
      </c>
      <c r="K31" s="50"/>
      <c r="L31" s="50"/>
      <c r="O31" s="50"/>
      <c r="P31" s="50"/>
    </row>
    <row r="32" spans="1:16" x14ac:dyDescent="0.3">
      <c r="A32" s="18">
        <v>45607</v>
      </c>
      <c r="B32">
        <v>1</v>
      </c>
      <c r="C32" s="5">
        <v>8073</v>
      </c>
      <c r="D32" t="s">
        <v>42</v>
      </c>
      <c r="E32" s="4">
        <v>1759.19</v>
      </c>
      <c r="F32" t="s">
        <v>3</v>
      </c>
      <c r="K32" s="50"/>
      <c r="L32" s="50"/>
      <c r="O32" s="50"/>
      <c r="P32" s="50"/>
    </row>
    <row r="33" spans="1:16" x14ac:dyDescent="0.3">
      <c r="A33" s="18">
        <v>45607</v>
      </c>
      <c r="B33">
        <v>1</v>
      </c>
      <c r="C33" s="5">
        <v>8074</v>
      </c>
      <c r="D33" t="s">
        <v>43</v>
      </c>
      <c r="E33" s="4">
        <v>91.78</v>
      </c>
      <c r="F33" t="s">
        <v>3</v>
      </c>
      <c r="K33" s="50"/>
      <c r="L33" s="50"/>
      <c r="O33" s="50"/>
      <c r="P33" s="50"/>
    </row>
    <row r="34" spans="1:16" x14ac:dyDescent="0.3">
      <c r="A34" s="18">
        <v>45607</v>
      </c>
      <c r="B34">
        <v>1</v>
      </c>
      <c r="C34" s="5">
        <v>8075</v>
      </c>
      <c r="D34" t="s">
        <v>42</v>
      </c>
      <c r="E34" s="4">
        <v>1592.63</v>
      </c>
      <c r="K34" s="50"/>
      <c r="L34" s="50"/>
      <c r="O34" s="50"/>
      <c r="P34" s="50"/>
    </row>
    <row r="35" spans="1:16" x14ac:dyDescent="0.3">
      <c r="A35" s="18">
        <v>45607</v>
      </c>
      <c r="B35">
        <v>1</v>
      </c>
      <c r="C35" s="5">
        <v>8076</v>
      </c>
      <c r="D35" t="s">
        <v>43</v>
      </c>
      <c r="E35" s="4">
        <v>91.78</v>
      </c>
      <c r="K35" s="50"/>
      <c r="L35" s="50"/>
      <c r="O35" s="50"/>
      <c r="P35" s="50"/>
    </row>
    <row r="36" spans="1:16" x14ac:dyDescent="0.3">
      <c r="A36" s="18">
        <v>45607</v>
      </c>
      <c r="B36">
        <v>1</v>
      </c>
      <c r="C36" s="5">
        <v>8077</v>
      </c>
      <c r="D36" t="s">
        <v>89</v>
      </c>
      <c r="E36" s="4">
        <v>365</v>
      </c>
      <c r="K36" s="50"/>
      <c r="L36" s="50"/>
      <c r="O36" s="50"/>
      <c r="P36" s="50"/>
    </row>
    <row r="37" spans="1:16" x14ac:dyDescent="0.3">
      <c r="A37" s="18">
        <v>45607</v>
      </c>
      <c r="B37">
        <v>1</v>
      </c>
      <c r="C37" s="5" t="s">
        <v>15</v>
      </c>
      <c r="D37" s="3" t="s">
        <v>16</v>
      </c>
      <c r="E37" s="4">
        <v>35.630000000000003</v>
      </c>
      <c r="K37" s="50"/>
      <c r="L37" s="50"/>
      <c r="O37" s="50"/>
      <c r="P37" s="50"/>
    </row>
    <row r="38" spans="1:16" x14ac:dyDescent="0.3">
      <c r="A38" s="18">
        <v>45607</v>
      </c>
      <c r="B38">
        <v>1</v>
      </c>
      <c r="C38" s="5" t="s">
        <v>15</v>
      </c>
      <c r="D38" s="3" t="s">
        <v>17</v>
      </c>
      <c r="E38" s="4">
        <v>2103.2600000000002</v>
      </c>
      <c r="F38" t="s">
        <v>3</v>
      </c>
      <c r="K38" s="50"/>
      <c r="L38" s="50"/>
      <c r="O38" s="50"/>
      <c r="P38" s="50"/>
    </row>
    <row r="39" spans="1:16" x14ac:dyDescent="0.3">
      <c r="A39" s="18">
        <v>45607</v>
      </c>
      <c r="B39">
        <v>1</v>
      </c>
      <c r="C39" s="5" t="s">
        <v>15</v>
      </c>
      <c r="D39" s="3" t="s">
        <v>104</v>
      </c>
      <c r="E39" s="4">
        <v>263.62</v>
      </c>
      <c r="F39" t="s">
        <v>3</v>
      </c>
      <c r="K39" s="50"/>
      <c r="L39" s="50"/>
      <c r="O39" s="50"/>
      <c r="P39" s="50"/>
    </row>
    <row r="40" spans="1:16" x14ac:dyDescent="0.3">
      <c r="A40" s="18">
        <v>45607</v>
      </c>
      <c r="B40">
        <v>1</v>
      </c>
      <c r="C40" s="2" t="s">
        <v>15</v>
      </c>
      <c r="D40" t="s">
        <v>18</v>
      </c>
      <c r="E40" s="4">
        <v>10.59</v>
      </c>
      <c r="K40" s="50"/>
      <c r="L40" s="50"/>
      <c r="O40" s="50"/>
      <c r="P40" s="50"/>
    </row>
    <row r="41" spans="1:16" x14ac:dyDescent="0.3">
      <c r="A41" s="18">
        <v>45607</v>
      </c>
      <c r="B41">
        <v>1</v>
      </c>
      <c r="C41" s="2" t="s">
        <v>15</v>
      </c>
      <c r="D41" t="s">
        <v>19</v>
      </c>
      <c r="E41" s="4">
        <v>348.87</v>
      </c>
      <c r="K41" s="50"/>
      <c r="L41" s="50"/>
      <c r="O41" s="50"/>
      <c r="P41" s="50"/>
    </row>
    <row r="42" spans="1:16" x14ac:dyDescent="0.3">
      <c r="A42" s="18">
        <v>45607</v>
      </c>
      <c r="B42">
        <v>1</v>
      </c>
      <c r="C42" s="2" t="s">
        <v>15</v>
      </c>
      <c r="D42" t="s">
        <v>116</v>
      </c>
      <c r="E42" s="4">
        <v>77.14</v>
      </c>
      <c r="F42" t="s">
        <v>3</v>
      </c>
      <c r="K42" s="50"/>
      <c r="L42" s="50"/>
      <c r="O42" s="50"/>
      <c r="P42" s="50"/>
    </row>
    <row r="43" spans="1:16" x14ac:dyDescent="0.3">
      <c r="E43" s="8"/>
      <c r="K43" s="50"/>
      <c r="L43" s="50"/>
      <c r="O43" s="50"/>
      <c r="P43" s="50"/>
    </row>
    <row r="44" spans="1:16" x14ac:dyDescent="0.3">
      <c r="K44" s="50"/>
      <c r="L44" s="50"/>
      <c r="O44" s="50"/>
      <c r="P44" s="50"/>
    </row>
    <row r="45" spans="1:16" x14ac:dyDescent="0.3">
      <c r="K45" s="50"/>
      <c r="L45" s="50"/>
      <c r="O45" s="50"/>
      <c r="P45" s="50"/>
    </row>
    <row r="46" spans="1:16" x14ac:dyDescent="0.3">
      <c r="K46" s="50"/>
      <c r="L46" s="50"/>
      <c r="O46" s="50"/>
      <c r="P46" s="50"/>
    </row>
    <row r="47" spans="1:16" x14ac:dyDescent="0.3">
      <c r="K47" s="50"/>
      <c r="L47" s="50"/>
      <c r="O47" s="50"/>
      <c r="P47" s="50"/>
    </row>
    <row r="48" spans="1:16" x14ac:dyDescent="0.3">
      <c r="K48" s="50"/>
      <c r="L48" s="50"/>
      <c r="O48" s="50"/>
      <c r="P48" s="50"/>
    </row>
    <row r="49" spans="11:16" x14ac:dyDescent="0.3">
      <c r="K49" s="50"/>
      <c r="L49" s="50"/>
      <c r="O49" s="50"/>
      <c r="P49" s="50"/>
    </row>
    <row r="50" spans="11:16" x14ac:dyDescent="0.3">
      <c r="K50" s="50"/>
      <c r="L50" s="50"/>
      <c r="O50" s="50"/>
      <c r="P50" s="50"/>
    </row>
    <row r="51" spans="11:16" x14ac:dyDescent="0.3">
      <c r="K51" s="50"/>
      <c r="L51" s="50"/>
      <c r="O51" s="50"/>
      <c r="P51" s="50"/>
    </row>
    <row r="52" spans="11:16" x14ac:dyDescent="0.3">
      <c r="K52" s="50"/>
      <c r="L52" s="50"/>
      <c r="O52" s="50"/>
      <c r="P52" s="50"/>
    </row>
    <row r="53" spans="11:16" x14ac:dyDescent="0.3">
      <c r="K53" s="50"/>
      <c r="L53" s="50"/>
      <c r="O53" s="50"/>
      <c r="P53" s="50"/>
    </row>
    <row r="54" spans="11:16" x14ac:dyDescent="0.3">
      <c r="K54" s="50"/>
      <c r="L54" s="50"/>
      <c r="O54" s="50"/>
      <c r="P54" s="50"/>
    </row>
    <row r="55" spans="11:16" x14ac:dyDescent="0.3">
      <c r="K55" s="50"/>
      <c r="L55" s="50"/>
      <c r="O55" s="50"/>
      <c r="P55" s="50"/>
    </row>
    <row r="56" spans="11:16" x14ac:dyDescent="0.3">
      <c r="K56" s="50"/>
      <c r="L56" s="50"/>
      <c r="O56" s="50"/>
      <c r="P56" s="50"/>
    </row>
    <row r="57" spans="11:16" x14ac:dyDescent="0.3">
      <c r="K57" s="50"/>
      <c r="L57" s="50"/>
      <c r="O57" s="50"/>
      <c r="P57" s="50"/>
    </row>
    <row r="58" spans="11:16" x14ac:dyDescent="0.3">
      <c r="K58" s="50"/>
      <c r="L58" s="50"/>
      <c r="O58" s="50"/>
      <c r="P58" s="50"/>
    </row>
    <row r="59" spans="11:16" x14ac:dyDescent="0.3">
      <c r="K59" s="50"/>
      <c r="L59" s="50"/>
      <c r="O59" s="50"/>
      <c r="P59" s="50"/>
    </row>
    <row r="60" spans="11:16" x14ac:dyDescent="0.3">
      <c r="K60" s="50"/>
      <c r="L60" s="50"/>
      <c r="O60" s="50"/>
      <c r="P60" s="50"/>
    </row>
    <row r="61" spans="11:16" x14ac:dyDescent="0.3">
      <c r="K61" s="50"/>
      <c r="L61" s="50"/>
      <c r="O61" s="50"/>
      <c r="P61" s="50"/>
    </row>
    <row r="62" spans="11:16" x14ac:dyDescent="0.3">
      <c r="K62" s="50"/>
      <c r="L62" s="50"/>
      <c r="O62" s="50"/>
      <c r="P62" s="50"/>
    </row>
    <row r="63" spans="11:16" x14ac:dyDescent="0.3">
      <c r="K63" s="50"/>
      <c r="L63" s="50"/>
      <c r="O63" s="50"/>
      <c r="P63" s="50"/>
    </row>
    <row r="64" spans="11:16" x14ac:dyDescent="0.3">
      <c r="K64" s="50"/>
      <c r="L64" s="50"/>
      <c r="O64" s="50"/>
      <c r="P64" s="50"/>
    </row>
    <row r="65" spans="11:16" x14ac:dyDescent="0.3">
      <c r="K65" s="50"/>
      <c r="L65" s="50"/>
      <c r="O65" s="50"/>
      <c r="P65" s="50"/>
    </row>
    <row r="66" spans="11:16" x14ac:dyDescent="0.3">
      <c r="K66" s="50"/>
      <c r="L66" s="50"/>
      <c r="O66" s="50"/>
      <c r="P66" s="50"/>
    </row>
    <row r="67" spans="11:16" x14ac:dyDescent="0.3">
      <c r="K67" s="50"/>
      <c r="L67" s="50"/>
      <c r="O67" s="50"/>
      <c r="P67" s="50"/>
    </row>
    <row r="68" spans="11:16" x14ac:dyDescent="0.3">
      <c r="K68" s="50"/>
      <c r="L68" s="50"/>
      <c r="O68" s="50"/>
      <c r="P68" s="50"/>
    </row>
    <row r="69" spans="11:16" x14ac:dyDescent="0.3">
      <c r="K69" s="50"/>
      <c r="L69" s="50"/>
      <c r="O69" s="50"/>
      <c r="P69" s="50"/>
    </row>
    <row r="70" spans="11:16" x14ac:dyDescent="0.3">
      <c r="K70" s="50"/>
      <c r="L70" s="50"/>
      <c r="O70" s="50"/>
      <c r="P70" s="50"/>
    </row>
    <row r="71" spans="11:16" x14ac:dyDescent="0.3">
      <c r="K71" s="50"/>
      <c r="L71" s="50"/>
      <c r="O71" s="50"/>
      <c r="P71" s="50"/>
    </row>
    <row r="72" spans="11:16" x14ac:dyDescent="0.3">
      <c r="K72" s="50"/>
      <c r="L72" s="50"/>
      <c r="O72" s="50"/>
      <c r="P72" s="50"/>
    </row>
    <row r="73" spans="11:16" x14ac:dyDescent="0.3">
      <c r="K73" s="50"/>
      <c r="L73" s="50"/>
      <c r="O73" s="50"/>
      <c r="P73" s="50"/>
    </row>
    <row r="74" spans="11:16" x14ac:dyDescent="0.3">
      <c r="K74" s="50"/>
      <c r="L74" s="50"/>
      <c r="O74" s="50"/>
      <c r="P74" s="50"/>
    </row>
    <row r="75" spans="11:16" x14ac:dyDescent="0.3">
      <c r="K75" s="50"/>
      <c r="L75" s="50"/>
      <c r="O75" s="50"/>
      <c r="P75" s="50"/>
    </row>
    <row r="76" spans="11:16" x14ac:dyDescent="0.3">
      <c r="K76" s="50"/>
      <c r="L76" s="50"/>
      <c r="O76" s="50"/>
      <c r="P76" s="50"/>
    </row>
    <row r="77" spans="11:16" x14ac:dyDescent="0.3">
      <c r="K77" s="50"/>
      <c r="L77" s="50"/>
      <c r="O77" s="50"/>
      <c r="P77" s="50"/>
    </row>
    <row r="78" spans="11:16" x14ac:dyDescent="0.3">
      <c r="K78" s="50"/>
      <c r="L78" s="50"/>
      <c r="O78" s="50"/>
      <c r="P78" s="50"/>
    </row>
    <row r="79" spans="11:16" x14ac:dyDescent="0.3">
      <c r="K79" s="50"/>
      <c r="L79" s="50"/>
      <c r="O79" s="50"/>
      <c r="P79" s="50"/>
    </row>
    <row r="80" spans="11:16" x14ac:dyDescent="0.3">
      <c r="K80" s="50"/>
      <c r="L80" s="50"/>
      <c r="O80" s="50"/>
      <c r="P80" s="50"/>
    </row>
    <row r="81" spans="11:16" x14ac:dyDescent="0.3">
      <c r="K81" s="50"/>
      <c r="L81" s="50"/>
      <c r="O81" s="50"/>
      <c r="P81" s="50"/>
    </row>
    <row r="82" spans="11:16" x14ac:dyDescent="0.3">
      <c r="K82" s="50"/>
      <c r="L82" s="50"/>
      <c r="O82" s="50"/>
      <c r="P82" s="50"/>
    </row>
    <row r="83" spans="11:16" x14ac:dyDescent="0.3">
      <c r="K83" s="50"/>
      <c r="L83" s="50"/>
      <c r="O83" s="50"/>
      <c r="P83" s="50"/>
    </row>
    <row r="84" spans="11:16" x14ac:dyDescent="0.3">
      <c r="K84" s="50"/>
      <c r="L84" s="50"/>
      <c r="O84" s="50"/>
      <c r="P84" s="50"/>
    </row>
    <row r="85" spans="11:16" x14ac:dyDescent="0.3">
      <c r="K85" s="50"/>
      <c r="L85" s="50"/>
      <c r="O85" s="50"/>
      <c r="P85" s="50"/>
    </row>
    <row r="86" spans="11:16" x14ac:dyDescent="0.3">
      <c r="K86" s="50"/>
      <c r="L86" s="50"/>
      <c r="O86" s="50"/>
      <c r="P86" s="50"/>
    </row>
    <row r="87" spans="11:16" x14ac:dyDescent="0.3">
      <c r="K87" s="50"/>
      <c r="L87" s="50"/>
      <c r="O87" s="50"/>
      <c r="P87" s="50"/>
    </row>
    <row r="88" spans="11:16" x14ac:dyDescent="0.3">
      <c r="K88" s="50"/>
      <c r="L88" s="50"/>
      <c r="O88" s="50"/>
      <c r="P88" s="50"/>
    </row>
    <row r="89" spans="11:16" x14ac:dyDescent="0.3">
      <c r="K89" s="50"/>
      <c r="L89" s="50"/>
      <c r="O89" s="50"/>
      <c r="P89" s="50"/>
    </row>
    <row r="90" spans="11:16" x14ac:dyDescent="0.3">
      <c r="K90" s="50"/>
      <c r="L90" s="50"/>
      <c r="O90" s="50"/>
      <c r="P90" s="50"/>
    </row>
    <row r="91" spans="11:16" x14ac:dyDescent="0.3">
      <c r="K91" s="50"/>
      <c r="L91" s="50"/>
      <c r="O91" s="50"/>
      <c r="P91" s="50"/>
    </row>
    <row r="92" spans="11:16" x14ac:dyDescent="0.3">
      <c r="K92" s="50"/>
      <c r="L92" s="50"/>
      <c r="O92" s="50"/>
      <c r="P92" s="50"/>
    </row>
    <row r="93" spans="11:16" x14ac:dyDescent="0.3">
      <c r="K93" s="50"/>
      <c r="L93" s="50"/>
      <c r="O93" s="50"/>
      <c r="P93" s="50"/>
    </row>
    <row r="94" spans="11:16" x14ac:dyDescent="0.3">
      <c r="K94" s="50"/>
      <c r="L94" s="50"/>
      <c r="O94" s="50"/>
      <c r="P94" s="50"/>
    </row>
    <row r="95" spans="11:16" x14ac:dyDescent="0.3">
      <c r="K95" s="50"/>
      <c r="L95" s="50"/>
      <c r="O95" s="50"/>
      <c r="P95" s="50"/>
    </row>
    <row r="96" spans="11:16" x14ac:dyDescent="0.3">
      <c r="K96" s="50"/>
      <c r="L96" s="50"/>
      <c r="O96" s="50"/>
      <c r="P96" s="50"/>
    </row>
    <row r="97" spans="11:16" x14ac:dyDescent="0.3">
      <c r="K97" s="50"/>
      <c r="L97" s="50"/>
      <c r="O97" s="50"/>
      <c r="P97" s="50"/>
    </row>
    <row r="98" spans="11:16" x14ac:dyDescent="0.3">
      <c r="K98" s="50"/>
      <c r="L98" s="50"/>
      <c r="O98" s="50"/>
      <c r="P98" s="50"/>
    </row>
    <row r="99" spans="11:16" x14ac:dyDescent="0.3">
      <c r="K99" s="50"/>
      <c r="L99" s="50"/>
      <c r="O99" s="50"/>
      <c r="P99" s="50"/>
    </row>
    <row r="100" spans="11:16" x14ac:dyDescent="0.3">
      <c r="K100" s="50"/>
      <c r="L100" s="50"/>
      <c r="O100" s="50"/>
      <c r="P100" s="50"/>
    </row>
    <row r="101" spans="11:16" x14ac:dyDescent="0.3">
      <c r="K101" s="50"/>
      <c r="L101" s="50"/>
      <c r="O101" s="50"/>
      <c r="P101" s="50"/>
    </row>
    <row r="102" spans="11:16" x14ac:dyDescent="0.3">
      <c r="K102" s="50"/>
      <c r="L102" s="50"/>
      <c r="O102" s="50"/>
      <c r="P102" s="50"/>
    </row>
    <row r="103" spans="11:16" x14ac:dyDescent="0.3">
      <c r="K103" s="50"/>
      <c r="L103" s="50"/>
      <c r="O103" s="50"/>
      <c r="P103" s="50"/>
    </row>
    <row r="104" spans="11:16" x14ac:dyDescent="0.3">
      <c r="K104" s="50"/>
      <c r="L104" s="50"/>
      <c r="O104" s="50"/>
      <c r="P104" s="50"/>
    </row>
    <row r="105" spans="11:16" x14ac:dyDescent="0.3">
      <c r="K105" s="50"/>
      <c r="L105" s="50"/>
      <c r="O105" s="50"/>
      <c r="P105" s="50"/>
    </row>
    <row r="106" spans="11:16" x14ac:dyDescent="0.3">
      <c r="K106" s="50"/>
      <c r="L106" s="50"/>
      <c r="O106" s="50"/>
      <c r="P106" s="50"/>
    </row>
    <row r="107" spans="11:16" x14ac:dyDescent="0.3">
      <c r="K107" s="50"/>
      <c r="L107" s="50"/>
      <c r="O107" s="50"/>
      <c r="P107" s="50"/>
    </row>
    <row r="108" spans="11:16" x14ac:dyDescent="0.3">
      <c r="K108" s="50"/>
      <c r="L108" s="50"/>
      <c r="O108" s="50"/>
      <c r="P108" s="50"/>
    </row>
    <row r="109" spans="11:16" x14ac:dyDescent="0.3">
      <c r="K109" s="50"/>
      <c r="L109" s="50"/>
      <c r="O109" s="50"/>
      <c r="P109" s="50"/>
    </row>
    <row r="110" spans="11:16" x14ac:dyDescent="0.3">
      <c r="K110" s="50"/>
      <c r="L110" s="50"/>
      <c r="O110" s="50"/>
      <c r="P110" s="50"/>
    </row>
    <row r="111" spans="11:16" x14ac:dyDescent="0.3">
      <c r="K111" s="50"/>
      <c r="L111" s="50"/>
      <c r="O111" s="50"/>
      <c r="P111" s="50"/>
    </row>
    <row r="112" spans="11:16" x14ac:dyDescent="0.3">
      <c r="K112" s="50"/>
      <c r="L112" s="50"/>
      <c r="O112" s="50"/>
      <c r="P112" s="50"/>
    </row>
    <row r="113" spans="11:16" x14ac:dyDescent="0.3">
      <c r="K113" s="50"/>
      <c r="L113" s="50"/>
      <c r="O113" s="50"/>
      <c r="P113" s="50"/>
    </row>
    <row r="114" spans="11:16" x14ac:dyDescent="0.3">
      <c r="K114" s="50"/>
      <c r="L114" s="50"/>
      <c r="O114" s="50"/>
      <c r="P114" s="50"/>
    </row>
    <row r="115" spans="11:16" x14ac:dyDescent="0.3">
      <c r="K115" s="50"/>
      <c r="L115" s="50"/>
      <c r="O115" s="50"/>
      <c r="P115" s="50"/>
    </row>
    <row r="116" spans="11:16" x14ac:dyDescent="0.3">
      <c r="K116" s="50"/>
      <c r="L116" s="50"/>
      <c r="O116" s="50"/>
      <c r="P116" s="50"/>
    </row>
    <row r="117" spans="11:16" x14ac:dyDescent="0.3">
      <c r="K117" s="50"/>
      <c r="L117" s="50"/>
      <c r="O117" s="50"/>
      <c r="P117" s="50"/>
    </row>
    <row r="118" spans="11:16" x14ac:dyDescent="0.3">
      <c r="K118" s="50"/>
      <c r="L118" s="50"/>
      <c r="O118" s="50"/>
      <c r="P118" s="50"/>
    </row>
    <row r="119" spans="11:16" x14ac:dyDescent="0.3">
      <c r="K119" s="50"/>
      <c r="L119" s="50"/>
      <c r="O119" s="50"/>
      <c r="P119" s="50"/>
    </row>
    <row r="120" spans="11:16" x14ac:dyDescent="0.3">
      <c r="K120" s="50"/>
      <c r="L120" s="50"/>
      <c r="O120" s="50"/>
      <c r="P120" s="50"/>
    </row>
    <row r="121" spans="11:16" x14ac:dyDescent="0.3">
      <c r="K121" s="50"/>
      <c r="L121" s="50"/>
      <c r="O121" s="50"/>
      <c r="P121" s="50"/>
    </row>
    <row r="122" spans="11:16" x14ac:dyDescent="0.3">
      <c r="K122" s="50"/>
      <c r="L122" s="50"/>
      <c r="O122" s="50"/>
      <c r="P122" s="50"/>
    </row>
    <row r="123" spans="11:16" x14ac:dyDescent="0.3">
      <c r="K123" s="50"/>
      <c r="L123" s="50"/>
      <c r="O123" s="50"/>
      <c r="P123" s="50"/>
    </row>
    <row r="124" spans="11:16" x14ac:dyDescent="0.3">
      <c r="K124" s="50"/>
      <c r="L124" s="50"/>
      <c r="O124" s="50"/>
      <c r="P124" s="50"/>
    </row>
    <row r="125" spans="11:16" x14ac:dyDescent="0.3">
      <c r="K125" s="50"/>
      <c r="L125" s="50"/>
      <c r="O125" s="50"/>
      <c r="P125" s="50"/>
    </row>
    <row r="126" spans="11:16" x14ac:dyDescent="0.3">
      <c r="K126" s="50"/>
      <c r="L126" s="50"/>
      <c r="O126" s="50"/>
      <c r="P126" s="50"/>
    </row>
    <row r="127" spans="11:16" x14ac:dyDescent="0.3">
      <c r="K127" s="50"/>
      <c r="L127" s="50"/>
      <c r="O127" s="50"/>
      <c r="P127" s="50"/>
    </row>
    <row r="128" spans="11:16" x14ac:dyDescent="0.3">
      <c r="K128" s="50"/>
      <c r="L128" s="50"/>
      <c r="O128" s="50"/>
      <c r="P128" s="50"/>
    </row>
    <row r="129" spans="11:16" x14ac:dyDescent="0.3">
      <c r="K129" s="50"/>
      <c r="L129" s="50"/>
      <c r="O129" s="50"/>
      <c r="P129" s="50"/>
    </row>
    <row r="130" spans="11:16" x14ac:dyDescent="0.3">
      <c r="K130" s="50"/>
      <c r="L130" s="50"/>
      <c r="O130" s="50"/>
      <c r="P130" s="50"/>
    </row>
    <row r="131" spans="11:16" x14ac:dyDescent="0.3">
      <c r="K131" s="50"/>
      <c r="L131" s="50"/>
      <c r="O131" s="50"/>
      <c r="P131" s="50"/>
    </row>
    <row r="132" spans="11:16" x14ac:dyDescent="0.3">
      <c r="K132" s="50"/>
      <c r="L132" s="50"/>
      <c r="O132" s="50"/>
      <c r="P132" s="50"/>
    </row>
    <row r="133" spans="11:16" x14ac:dyDescent="0.3">
      <c r="K133" s="50"/>
      <c r="L133" s="50"/>
      <c r="O133" s="50"/>
      <c r="P133" s="50"/>
    </row>
    <row r="134" spans="11:16" x14ac:dyDescent="0.3">
      <c r="K134" s="50"/>
      <c r="L134" s="50"/>
      <c r="O134" s="50"/>
      <c r="P134" s="50"/>
    </row>
    <row r="135" spans="11:16" x14ac:dyDescent="0.3">
      <c r="K135" s="50"/>
      <c r="L135" s="50"/>
      <c r="O135" s="50"/>
      <c r="P135" s="50"/>
    </row>
    <row r="136" spans="11:16" x14ac:dyDescent="0.3">
      <c r="K136" s="50"/>
      <c r="L136" s="50"/>
      <c r="O136" s="50"/>
      <c r="P136" s="50"/>
    </row>
    <row r="137" spans="11:16" x14ac:dyDescent="0.3">
      <c r="K137" s="50"/>
      <c r="L137" s="50"/>
      <c r="O137" s="50"/>
      <c r="P137" s="50"/>
    </row>
    <row r="138" spans="11:16" x14ac:dyDescent="0.3">
      <c r="K138" s="50"/>
      <c r="L138" s="50"/>
      <c r="O138" s="50"/>
      <c r="P138" s="50"/>
    </row>
    <row r="139" spans="11:16" x14ac:dyDescent="0.3">
      <c r="K139" s="50"/>
      <c r="L139" s="50"/>
      <c r="O139" s="50"/>
      <c r="P139" s="50"/>
    </row>
    <row r="140" spans="11:16" x14ac:dyDescent="0.3">
      <c r="K140" s="50"/>
      <c r="L140" s="50"/>
      <c r="O140" s="50"/>
      <c r="P140" s="50"/>
    </row>
    <row r="141" spans="11:16" x14ac:dyDescent="0.3">
      <c r="K141" s="50"/>
      <c r="L141" s="50"/>
      <c r="O141" s="50"/>
      <c r="P141" s="50"/>
    </row>
    <row r="142" spans="11:16" x14ac:dyDescent="0.3">
      <c r="K142" s="50"/>
      <c r="L142" s="50"/>
      <c r="O142" s="50"/>
      <c r="P142" s="50"/>
    </row>
    <row r="143" spans="11:16" x14ac:dyDescent="0.3">
      <c r="K143" s="50"/>
      <c r="L143" s="50"/>
      <c r="O143" s="50"/>
      <c r="P143" s="50"/>
    </row>
    <row r="144" spans="11:16" x14ac:dyDescent="0.3">
      <c r="K144" s="50"/>
      <c r="L144" s="50"/>
      <c r="O144" s="50"/>
      <c r="P144" s="50"/>
    </row>
    <row r="145" spans="11:16" x14ac:dyDescent="0.3">
      <c r="K145" s="50"/>
      <c r="L145" s="50"/>
      <c r="O145" s="50"/>
      <c r="P145" s="50"/>
    </row>
    <row r="146" spans="11:16" x14ac:dyDescent="0.3">
      <c r="K146" s="50"/>
      <c r="L146" s="50"/>
      <c r="O146" s="50"/>
      <c r="P146" s="50"/>
    </row>
    <row r="147" spans="11:16" x14ac:dyDescent="0.3">
      <c r="K147" s="50"/>
      <c r="L147" s="50"/>
      <c r="O147" s="50"/>
      <c r="P147" s="50"/>
    </row>
    <row r="148" spans="11:16" x14ac:dyDescent="0.3">
      <c r="K148" s="50"/>
      <c r="L148" s="50"/>
      <c r="O148" s="50"/>
      <c r="P148" s="50"/>
    </row>
    <row r="149" spans="11:16" x14ac:dyDescent="0.3">
      <c r="K149" s="50"/>
      <c r="L149" s="50"/>
      <c r="O149" s="50"/>
      <c r="P149" s="50"/>
    </row>
    <row r="150" spans="11:16" x14ac:dyDescent="0.3">
      <c r="K150" s="50"/>
      <c r="L150" s="50"/>
      <c r="O150" s="50"/>
      <c r="P150" s="50"/>
    </row>
    <row r="151" spans="11:16" x14ac:dyDescent="0.3">
      <c r="K151" s="50"/>
      <c r="L151" s="50"/>
      <c r="O151" s="50"/>
      <c r="P151" s="50"/>
    </row>
    <row r="152" spans="11:16" x14ac:dyDescent="0.3">
      <c r="K152" s="50"/>
      <c r="L152" s="50"/>
      <c r="O152" s="50"/>
      <c r="P152" s="50"/>
    </row>
    <row r="153" spans="11:16" x14ac:dyDescent="0.3">
      <c r="K153" s="50"/>
      <c r="L153" s="50"/>
      <c r="O153" s="50"/>
      <c r="P153" s="50"/>
    </row>
    <row r="154" spans="11:16" x14ac:dyDescent="0.3">
      <c r="K154" s="50"/>
      <c r="L154" s="50"/>
      <c r="O154" s="50"/>
      <c r="P154" s="50"/>
    </row>
    <row r="155" spans="11:16" x14ac:dyDescent="0.3">
      <c r="K155" s="50"/>
      <c r="L155" s="50"/>
      <c r="O155" s="50"/>
      <c r="P155" s="50"/>
    </row>
    <row r="156" spans="11:16" x14ac:dyDescent="0.3">
      <c r="K156" s="50"/>
      <c r="L156" s="50"/>
      <c r="O156" s="50"/>
      <c r="P156" s="50"/>
    </row>
    <row r="157" spans="11:16" x14ac:dyDescent="0.3">
      <c r="K157" s="50"/>
      <c r="L157" s="50"/>
      <c r="O157" s="50"/>
      <c r="P157" s="50"/>
    </row>
    <row r="158" spans="11:16" x14ac:dyDescent="0.3">
      <c r="K158" s="50"/>
      <c r="L158" s="50"/>
      <c r="O158" s="50"/>
      <c r="P158" s="50"/>
    </row>
    <row r="159" spans="11:16" x14ac:dyDescent="0.3">
      <c r="K159" s="50"/>
      <c r="L159" s="50"/>
      <c r="O159" s="50"/>
      <c r="P159" s="50"/>
    </row>
    <row r="160" spans="11:16" x14ac:dyDescent="0.3">
      <c r="K160" s="50"/>
      <c r="L160" s="50"/>
      <c r="O160" s="50"/>
      <c r="P160" s="50"/>
    </row>
    <row r="161" spans="11:16" x14ac:dyDescent="0.3">
      <c r="K161" s="50"/>
      <c r="L161" s="50"/>
      <c r="O161" s="50"/>
      <c r="P161" s="50"/>
    </row>
    <row r="162" spans="11:16" x14ac:dyDescent="0.3">
      <c r="K162" s="50"/>
      <c r="L162" s="50"/>
      <c r="O162" s="50"/>
      <c r="P162" s="50"/>
    </row>
    <row r="163" spans="11:16" x14ac:dyDescent="0.3">
      <c r="K163" s="50"/>
      <c r="L163" s="50"/>
      <c r="O163" s="50"/>
      <c r="P163" s="50"/>
    </row>
    <row r="164" spans="11:16" x14ac:dyDescent="0.3">
      <c r="K164" s="50"/>
      <c r="L164" s="50"/>
      <c r="O164" s="50"/>
      <c r="P164" s="50"/>
    </row>
    <row r="165" spans="11:16" x14ac:dyDescent="0.3">
      <c r="K165" s="50"/>
      <c r="L165" s="50"/>
      <c r="O165" s="50"/>
      <c r="P165" s="50"/>
    </row>
    <row r="166" spans="11:16" x14ac:dyDescent="0.3">
      <c r="K166" s="50"/>
      <c r="L166" s="50"/>
      <c r="O166" s="50"/>
      <c r="P166" s="50"/>
    </row>
    <row r="167" spans="11:16" x14ac:dyDescent="0.3">
      <c r="K167" s="50"/>
      <c r="L167" s="50"/>
      <c r="O167" s="50"/>
      <c r="P167" s="50"/>
    </row>
    <row r="168" spans="11:16" x14ac:dyDescent="0.3">
      <c r="K168" s="50"/>
      <c r="L168" s="50"/>
      <c r="O168" s="50"/>
      <c r="P168" s="50"/>
    </row>
    <row r="169" spans="11:16" x14ac:dyDescent="0.3">
      <c r="K169" s="50"/>
      <c r="L169" s="50"/>
      <c r="O169" s="50"/>
      <c r="P169" s="50"/>
    </row>
    <row r="170" spans="11:16" x14ac:dyDescent="0.3">
      <c r="K170" s="50"/>
      <c r="L170" s="50"/>
      <c r="O170" s="50"/>
      <c r="P170" s="50"/>
    </row>
    <row r="171" spans="11:16" x14ac:dyDescent="0.3">
      <c r="K171" s="50"/>
      <c r="L171" s="50"/>
      <c r="O171" s="50"/>
      <c r="P171" s="50"/>
    </row>
    <row r="172" spans="11:16" x14ac:dyDescent="0.3">
      <c r="K172" s="50"/>
      <c r="L172" s="50"/>
      <c r="O172" s="50"/>
      <c r="P172" s="50"/>
    </row>
    <row r="173" spans="11:16" x14ac:dyDescent="0.3">
      <c r="K173" s="50"/>
      <c r="L173" s="50"/>
      <c r="O173" s="50"/>
      <c r="P173" s="50"/>
    </row>
    <row r="174" spans="11:16" x14ac:dyDescent="0.3">
      <c r="K174" s="50"/>
      <c r="L174" s="50"/>
      <c r="O174" s="50"/>
      <c r="P174" s="50"/>
    </row>
    <row r="175" spans="11:16" x14ac:dyDescent="0.3">
      <c r="K175" s="50"/>
      <c r="L175" s="50"/>
      <c r="O175" s="50"/>
      <c r="P175" s="50"/>
    </row>
    <row r="176" spans="11:16" x14ac:dyDescent="0.3">
      <c r="K176" s="50"/>
      <c r="L176" s="50"/>
      <c r="O176" s="50"/>
      <c r="P176" s="50"/>
    </row>
    <row r="177" spans="11:16" x14ac:dyDescent="0.3">
      <c r="K177" s="50"/>
      <c r="L177" s="50"/>
      <c r="O177" s="50"/>
      <c r="P177" s="50"/>
    </row>
    <row r="178" spans="11:16" x14ac:dyDescent="0.3">
      <c r="K178" s="50"/>
      <c r="L178" s="50"/>
      <c r="O178" s="50"/>
      <c r="P178" s="50"/>
    </row>
    <row r="179" spans="11:16" x14ac:dyDescent="0.3">
      <c r="K179" s="50"/>
      <c r="L179" s="50"/>
      <c r="O179" s="50"/>
      <c r="P179" s="50"/>
    </row>
    <row r="180" spans="11:16" x14ac:dyDescent="0.3">
      <c r="K180" s="50"/>
      <c r="L180" s="50"/>
      <c r="O180" s="50"/>
      <c r="P180" s="50"/>
    </row>
    <row r="181" spans="11:16" x14ac:dyDescent="0.3">
      <c r="K181" s="50"/>
      <c r="L181" s="50"/>
      <c r="O181" s="50"/>
      <c r="P181" s="50"/>
    </row>
    <row r="182" spans="11:16" x14ac:dyDescent="0.3">
      <c r="K182" s="50"/>
      <c r="L182" s="50"/>
      <c r="O182" s="50"/>
      <c r="P182" s="50"/>
    </row>
    <row r="183" spans="11:16" x14ac:dyDescent="0.3">
      <c r="K183" s="50"/>
      <c r="L183" s="50"/>
      <c r="O183" s="50"/>
      <c r="P183" s="50"/>
    </row>
    <row r="184" spans="11:16" x14ac:dyDescent="0.3">
      <c r="K184" s="50"/>
      <c r="L184" s="50"/>
      <c r="O184" s="50"/>
      <c r="P184" s="50"/>
    </row>
    <row r="185" spans="11:16" x14ac:dyDescent="0.3">
      <c r="K185" s="50"/>
      <c r="L185" s="50"/>
      <c r="O185" s="50"/>
      <c r="P185" s="50"/>
    </row>
    <row r="186" spans="11:16" x14ac:dyDescent="0.3">
      <c r="K186" s="50"/>
      <c r="L186" s="50"/>
      <c r="O186" s="50"/>
      <c r="P186" s="50"/>
    </row>
    <row r="187" spans="11:16" x14ac:dyDescent="0.3">
      <c r="K187" s="50"/>
      <c r="L187" s="50"/>
      <c r="O187" s="50"/>
      <c r="P187" s="50"/>
    </row>
    <row r="188" spans="11:16" x14ac:dyDescent="0.3">
      <c r="K188" s="50"/>
      <c r="L188" s="50"/>
      <c r="O188" s="50"/>
      <c r="P188" s="50"/>
    </row>
    <row r="189" spans="11:16" x14ac:dyDescent="0.3">
      <c r="K189" s="50"/>
      <c r="L189" s="50"/>
      <c r="O189" s="50"/>
      <c r="P189" s="50"/>
    </row>
    <row r="190" spans="11:16" x14ac:dyDescent="0.3">
      <c r="K190" s="50"/>
      <c r="L190" s="50"/>
      <c r="O190" s="50"/>
      <c r="P190" s="50"/>
    </row>
    <row r="191" spans="11:16" x14ac:dyDescent="0.3">
      <c r="K191" s="50"/>
      <c r="L191" s="50"/>
      <c r="O191" s="50"/>
      <c r="P191" s="50"/>
    </row>
    <row r="192" spans="11:16" x14ac:dyDescent="0.3">
      <c r="K192" s="50"/>
      <c r="L192" s="50"/>
      <c r="O192" s="50"/>
      <c r="P192" s="50"/>
    </row>
    <row r="193" spans="11:16" x14ac:dyDescent="0.3">
      <c r="K193" s="50"/>
      <c r="L193" s="50"/>
      <c r="O193" s="50"/>
      <c r="P193" s="50"/>
    </row>
    <row r="194" spans="11:16" x14ac:dyDescent="0.3">
      <c r="K194" s="50"/>
      <c r="L194" s="50"/>
      <c r="O194" s="50"/>
      <c r="P194" s="50"/>
    </row>
    <row r="195" spans="11:16" x14ac:dyDescent="0.3">
      <c r="K195" s="50"/>
      <c r="L195" s="50"/>
      <c r="O195" s="50"/>
      <c r="P195" s="50"/>
    </row>
    <row r="196" spans="11:16" x14ac:dyDescent="0.3">
      <c r="K196" s="50"/>
      <c r="L196" s="50"/>
      <c r="O196" s="50"/>
      <c r="P196" s="50"/>
    </row>
    <row r="197" spans="11:16" x14ac:dyDescent="0.3">
      <c r="K197" s="50"/>
      <c r="L197" s="50"/>
      <c r="O197" s="50"/>
      <c r="P197" s="50"/>
    </row>
    <row r="198" spans="11:16" x14ac:dyDescent="0.3">
      <c r="K198" s="50"/>
      <c r="L198" s="50"/>
      <c r="O198" s="50"/>
      <c r="P198" s="50"/>
    </row>
    <row r="199" spans="11:16" x14ac:dyDescent="0.3">
      <c r="K199" s="50"/>
      <c r="L199" s="50"/>
      <c r="O199" s="50"/>
      <c r="P199" s="50"/>
    </row>
    <row r="200" spans="11:16" x14ac:dyDescent="0.3">
      <c r="K200" s="50"/>
      <c r="L200" s="50"/>
      <c r="O200" s="50"/>
      <c r="P200" s="50"/>
    </row>
    <row r="201" spans="11:16" x14ac:dyDescent="0.3">
      <c r="K201" s="50"/>
      <c r="L201" s="50"/>
      <c r="O201" s="50"/>
      <c r="P201" s="50"/>
    </row>
    <row r="202" spans="11:16" x14ac:dyDescent="0.3">
      <c r="K202" s="50"/>
      <c r="L202" s="50"/>
      <c r="O202" s="50"/>
      <c r="P202" s="50"/>
    </row>
    <row r="203" spans="11:16" x14ac:dyDescent="0.3">
      <c r="K203" s="50"/>
      <c r="L203" s="50"/>
      <c r="O203" s="50"/>
      <c r="P203" s="50"/>
    </row>
    <row r="204" spans="11:16" x14ac:dyDescent="0.3">
      <c r="K204" s="50"/>
      <c r="L204" s="50"/>
      <c r="O204" s="50"/>
      <c r="P204" s="50"/>
    </row>
    <row r="205" spans="11:16" x14ac:dyDescent="0.3">
      <c r="K205" s="50"/>
      <c r="L205" s="50"/>
      <c r="O205" s="50"/>
      <c r="P205" s="50"/>
    </row>
    <row r="206" spans="11:16" x14ac:dyDescent="0.3">
      <c r="K206" s="50"/>
      <c r="L206" s="50"/>
      <c r="O206" s="50"/>
      <c r="P206" s="50"/>
    </row>
    <row r="207" spans="11:16" x14ac:dyDescent="0.3">
      <c r="K207" s="50"/>
      <c r="L207" s="50"/>
      <c r="O207" s="50"/>
      <c r="P207" s="50"/>
    </row>
    <row r="208" spans="11:16" x14ac:dyDescent="0.3">
      <c r="K208" s="50"/>
      <c r="L208" s="50"/>
      <c r="O208" s="50"/>
      <c r="P208" s="50"/>
    </row>
    <row r="209" spans="11:16" x14ac:dyDescent="0.3">
      <c r="K209" s="50"/>
      <c r="L209" s="50"/>
      <c r="O209" s="50"/>
      <c r="P209" s="50"/>
    </row>
    <row r="210" spans="11:16" x14ac:dyDescent="0.3">
      <c r="K210" s="50"/>
      <c r="L210" s="50"/>
      <c r="O210" s="50"/>
      <c r="P210" s="50"/>
    </row>
    <row r="211" spans="11:16" x14ac:dyDescent="0.3">
      <c r="K211" s="50"/>
      <c r="L211" s="50"/>
      <c r="O211" s="50"/>
      <c r="P211" s="50"/>
    </row>
    <row r="212" spans="11:16" x14ac:dyDescent="0.3">
      <c r="K212" s="50"/>
      <c r="L212" s="50"/>
      <c r="O212" s="50"/>
      <c r="P212" s="50"/>
    </row>
    <row r="213" spans="11:16" x14ac:dyDescent="0.3">
      <c r="K213" s="50"/>
      <c r="L213" s="50"/>
      <c r="O213" s="50"/>
      <c r="P213" s="50"/>
    </row>
    <row r="214" spans="11:16" x14ac:dyDescent="0.3">
      <c r="K214" s="50"/>
      <c r="L214" s="50"/>
      <c r="O214" s="50"/>
      <c r="P214" s="50"/>
    </row>
    <row r="215" spans="11:16" x14ac:dyDescent="0.3">
      <c r="K215" s="50"/>
      <c r="L215" s="50"/>
      <c r="O215" s="50"/>
      <c r="P215" s="50"/>
    </row>
    <row r="216" spans="11:16" x14ac:dyDescent="0.3">
      <c r="K216" s="50"/>
      <c r="L216" s="50"/>
      <c r="O216" s="50"/>
      <c r="P216" s="50"/>
    </row>
    <row r="217" spans="11:16" x14ac:dyDescent="0.3">
      <c r="K217" s="50"/>
      <c r="L217" s="50"/>
      <c r="O217" s="50"/>
      <c r="P217" s="50"/>
    </row>
    <row r="218" spans="11:16" x14ac:dyDescent="0.3">
      <c r="K218" s="50"/>
      <c r="L218" s="50"/>
      <c r="O218" s="50"/>
      <c r="P218" s="50"/>
    </row>
    <row r="219" spans="11:16" x14ac:dyDescent="0.3">
      <c r="K219" s="50"/>
      <c r="L219" s="50"/>
      <c r="O219" s="50"/>
      <c r="P219" s="50"/>
    </row>
    <row r="220" spans="11:16" x14ac:dyDescent="0.3">
      <c r="K220" s="50"/>
      <c r="L220" s="50"/>
      <c r="O220" s="50"/>
      <c r="P220" s="50"/>
    </row>
    <row r="221" spans="11:16" x14ac:dyDescent="0.3">
      <c r="K221" s="50"/>
      <c r="L221" s="50"/>
      <c r="O221" s="50"/>
      <c r="P221" s="50"/>
    </row>
    <row r="222" spans="11:16" x14ac:dyDescent="0.3">
      <c r="K222" s="50"/>
      <c r="L222" s="50"/>
      <c r="O222" s="50"/>
      <c r="P222" s="50"/>
    </row>
    <row r="223" spans="11:16" x14ac:dyDescent="0.3">
      <c r="K223" s="50"/>
      <c r="L223" s="50"/>
      <c r="O223" s="50"/>
      <c r="P223" s="50"/>
    </row>
    <row r="224" spans="11:16" x14ac:dyDescent="0.3">
      <c r="K224" s="50"/>
      <c r="L224" s="50"/>
      <c r="O224" s="50"/>
      <c r="P224" s="50"/>
    </row>
    <row r="225" spans="11:16" x14ac:dyDescent="0.3">
      <c r="K225" s="50"/>
      <c r="L225" s="50"/>
      <c r="O225" s="50"/>
      <c r="P225" s="50"/>
    </row>
    <row r="226" spans="11:16" x14ac:dyDescent="0.3">
      <c r="K226" s="50"/>
      <c r="L226" s="50"/>
      <c r="O226" s="50"/>
      <c r="P226" s="50"/>
    </row>
    <row r="227" spans="11:16" x14ac:dyDescent="0.3">
      <c r="K227" s="50"/>
      <c r="L227" s="50"/>
      <c r="O227" s="50"/>
      <c r="P227" s="50"/>
    </row>
    <row r="228" spans="11:16" x14ac:dyDescent="0.3">
      <c r="K228" s="50"/>
      <c r="L228" s="50"/>
      <c r="O228" s="50"/>
      <c r="P228" s="50"/>
    </row>
    <row r="229" spans="11:16" x14ac:dyDescent="0.3">
      <c r="K229" s="50"/>
      <c r="L229" s="50"/>
      <c r="O229" s="50"/>
      <c r="P229" s="50"/>
    </row>
    <row r="230" spans="11:16" x14ac:dyDescent="0.3">
      <c r="K230" s="50"/>
      <c r="L230" s="50"/>
      <c r="O230" s="50"/>
      <c r="P230" s="50"/>
    </row>
    <row r="231" spans="11:16" x14ac:dyDescent="0.3">
      <c r="K231" s="50"/>
      <c r="L231" s="50"/>
      <c r="O231" s="50"/>
      <c r="P231" s="50"/>
    </row>
    <row r="232" spans="11:16" x14ac:dyDescent="0.3">
      <c r="K232" s="50"/>
      <c r="L232" s="50"/>
      <c r="O232" s="50"/>
      <c r="P232" s="50"/>
    </row>
    <row r="233" spans="11:16" x14ac:dyDescent="0.3">
      <c r="K233" s="50"/>
      <c r="L233" s="50"/>
      <c r="O233" s="50"/>
      <c r="P233" s="50"/>
    </row>
    <row r="234" spans="11:16" x14ac:dyDescent="0.3">
      <c r="K234" s="50"/>
      <c r="L234" s="50"/>
      <c r="O234" s="50"/>
      <c r="P234" s="50"/>
    </row>
    <row r="235" spans="11:16" x14ac:dyDescent="0.3">
      <c r="K235" s="50"/>
      <c r="L235" s="50"/>
      <c r="O235" s="50"/>
      <c r="P235" s="50"/>
    </row>
    <row r="236" spans="11:16" x14ac:dyDescent="0.3">
      <c r="K236" s="50"/>
      <c r="L236" s="50"/>
      <c r="O236" s="50"/>
      <c r="P236" s="50"/>
    </row>
    <row r="237" spans="11:16" x14ac:dyDescent="0.3">
      <c r="K237" s="50"/>
      <c r="L237" s="50"/>
      <c r="O237" s="50"/>
      <c r="P237" s="50"/>
    </row>
    <row r="238" spans="11:16" x14ac:dyDescent="0.3">
      <c r="K238" s="50"/>
      <c r="L238" s="50"/>
      <c r="O238" s="50"/>
      <c r="P238" s="50"/>
    </row>
    <row r="239" spans="11:16" x14ac:dyDescent="0.3">
      <c r="K239" s="50"/>
      <c r="L239" s="50"/>
      <c r="O239" s="50"/>
      <c r="P239" s="50"/>
    </row>
    <row r="240" spans="11:16" x14ac:dyDescent="0.3">
      <c r="K240" s="50"/>
      <c r="L240" s="50"/>
      <c r="O240" s="50"/>
      <c r="P240" s="50"/>
    </row>
    <row r="241" spans="11:16" x14ac:dyDescent="0.3">
      <c r="K241" s="50"/>
      <c r="L241" s="50"/>
      <c r="O241" s="50"/>
      <c r="P241" s="50"/>
    </row>
    <row r="242" spans="11:16" x14ac:dyDescent="0.3">
      <c r="K242" s="50"/>
      <c r="L242" s="50"/>
      <c r="O242" s="50"/>
      <c r="P242" s="50"/>
    </row>
    <row r="243" spans="11:16" x14ac:dyDescent="0.3">
      <c r="K243" s="50"/>
      <c r="L243" s="50"/>
      <c r="O243" s="50"/>
      <c r="P243" s="50"/>
    </row>
    <row r="244" spans="11:16" x14ac:dyDescent="0.3">
      <c r="K244" s="50"/>
      <c r="L244" s="50"/>
      <c r="O244" s="50"/>
      <c r="P244" s="50"/>
    </row>
    <row r="245" spans="11:16" x14ac:dyDescent="0.3">
      <c r="K245" s="50"/>
      <c r="L245" s="50"/>
      <c r="O245" s="50"/>
      <c r="P245" s="50"/>
    </row>
    <row r="246" spans="11:16" x14ac:dyDescent="0.3">
      <c r="K246" s="50"/>
      <c r="L246" s="50"/>
      <c r="O246" s="50"/>
      <c r="P246" s="50"/>
    </row>
    <row r="247" spans="11:16" x14ac:dyDescent="0.3">
      <c r="K247" s="50"/>
      <c r="L247" s="50"/>
      <c r="O247" s="50"/>
      <c r="P247" s="50"/>
    </row>
    <row r="248" spans="11:16" x14ac:dyDescent="0.3">
      <c r="K248" s="50"/>
      <c r="L248" s="50"/>
      <c r="O248" s="50"/>
      <c r="P248" s="50"/>
    </row>
    <row r="249" spans="11:16" x14ac:dyDescent="0.3">
      <c r="K249" s="50"/>
      <c r="L249" s="50"/>
      <c r="O249" s="50"/>
      <c r="P249" s="50"/>
    </row>
    <row r="250" spans="11:16" x14ac:dyDescent="0.3">
      <c r="K250" s="50"/>
      <c r="L250" s="50"/>
      <c r="O250" s="50"/>
      <c r="P250" s="50"/>
    </row>
    <row r="251" spans="11:16" x14ac:dyDescent="0.3">
      <c r="K251" s="50"/>
      <c r="L251" s="50"/>
      <c r="O251" s="50"/>
      <c r="P251" s="50"/>
    </row>
    <row r="252" spans="11:16" x14ac:dyDescent="0.3">
      <c r="K252" s="50"/>
      <c r="L252" s="50"/>
      <c r="O252" s="50"/>
      <c r="P252" s="50"/>
    </row>
    <row r="253" spans="11:16" x14ac:dyDescent="0.3">
      <c r="K253" s="50"/>
      <c r="L253" s="50"/>
      <c r="O253" s="50"/>
      <c r="P253" s="50"/>
    </row>
    <row r="254" spans="11:16" x14ac:dyDescent="0.3">
      <c r="K254" s="50"/>
      <c r="L254" s="50"/>
      <c r="O254" s="50"/>
      <c r="P254" s="50"/>
    </row>
    <row r="255" spans="11:16" x14ac:dyDescent="0.3">
      <c r="K255" s="50"/>
      <c r="L255" s="50"/>
      <c r="O255" s="50"/>
      <c r="P255" s="50"/>
    </row>
    <row r="256" spans="11:16" x14ac:dyDescent="0.3">
      <c r="K256" s="50"/>
      <c r="L256" s="50"/>
      <c r="O256" s="50"/>
      <c r="P256" s="50"/>
    </row>
    <row r="257" spans="11:16" x14ac:dyDescent="0.3">
      <c r="K257" s="50"/>
      <c r="L257" s="50"/>
      <c r="O257" s="50"/>
      <c r="P257" s="50"/>
    </row>
    <row r="258" spans="11:16" x14ac:dyDescent="0.3">
      <c r="K258" s="50"/>
      <c r="L258" s="50"/>
      <c r="O258" s="50"/>
      <c r="P258" s="50"/>
    </row>
    <row r="259" spans="11:16" x14ac:dyDescent="0.3">
      <c r="K259" s="50"/>
      <c r="L259" s="50"/>
      <c r="O259" s="50"/>
      <c r="P259" s="50"/>
    </row>
    <row r="260" spans="11:16" x14ac:dyDescent="0.3">
      <c r="K260" s="50"/>
      <c r="L260" s="50"/>
      <c r="O260" s="50"/>
      <c r="P260" s="50"/>
    </row>
    <row r="261" spans="11:16" x14ac:dyDescent="0.3">
      <c r="K261" s="50"/>
      <c r="L261" s="50"/>
      <c r="O261" s="50"/>
      <c r="P261" s="50"/>
    </row>
    <row r="262" spans="11:16" x14ac:dyDescent="0.3">
      <c r="K262" s="50"/>
      <c r="L262" s="50"/>
      <c r="O262" s="50"/>
      <c r="P262" s="50"/>
    </row>
    <row r="263" spans="11:16" x14ac:dyDescent="0.3">
      <c r="K263" s="50"/>
      <c r="L263" s="50"/>
      <c r="O263" s="50"/>
      <c r="P263" s="50"/>
    </row>
    <row r="264" spans="11:16" x14ac:dyDescent="0.3">
      <c r="K264" s="50"/>
      <c r="L264" s="50"/>
      <c r="O264" s="50"/>
      <c r="P264" s="50"/>
    </row>
    <row r="265" spans="11:16" x14ac:dyDescent="0.3">
      <c r="K265" s="50"/>
      <c r="L265" s="50"/>
      <c r="O265" s="50"/>
      <c r="P265" s="50"/>
    </row>
    <row r="266" spans="11:16" x14ac:dyDescent="0.3">
      <c r="K266" s="50"/>
      <c r="L266" s="50"/>
      <c r="O266" s="50"/>
      <c r="P266" s="50"/>
    </row>
    <row r="267" spans="11:16" x14ac:dyDescent="0.3">
      <c r="K267" s="50"/>
      <c r="L267" s="50"/>
      <c r="O267" s="50"/>
      <c r="P267" s="50"/>
    </row>
    <row r="268" spans="11:16" x14ac:dyDescent="0.3">
      <c r="K268" s="50"/>
      <c r="L268" s="50"/>
      <c r="O268" s="50"/>
      <c r="P268" s="50"/>
    </row>
    <row r="269" spans="11:16" x14ac:dyDescent="0.3">
      <c r="K269" s="50"/>
      <c r="L269" s="50"/>
      <c r="O269" s="50"/>
      <c r="P269" s="50"/>
    </row>
    <row r="270" spans="11:16" x14ac:dyDescent="0.3">
      <c r="K270" s="50"/>
      <c r="L270" s="50"/>
      <c r="O270" s="50"/>
      <c r="P270" s="50"/>
    </row>
    <row r="271" spans="11:16" x14ac:dyDescent="0.3">
      <c r="K271" s="50"/>
      <c r="L271" s="50"/>
      <c r="O271" s="50"/>
      <c r="P271" s="50"/>
    </row>
    <row r="272" spans="11:16" x14ac:dyDescent="0.3">
      <c r="K272" s="50"/>
      <c r="L272" s="50"/>
      <c r="O272" s="50"/>
      <c r="P272" s="50"/>
    </row>
    <row r="273" spans="11:16" x14ac:dyDescent="0.3">
      <c r="K273" s="50"/>
      <c r="L273" s="50"/>
      <c r="O273" s="50"/>
      <c r="P273" s="50"/>
    </row>
    <row r="274" spans="11:16" x14ac:dyDescent="0.3">
      <c r="K274" s="50"/>
      <c r="L274" s="50"/>
      <c r="O274" s="50"/>
      <c r="P274" s="50"/>
    </row>
    <row r="275" spans="11:16" x14ac:dyDescent="0.3">
      <c r="K275" s="50"/>
      <c r="L275" s="50"/>
      <c r="O275" s="50"/>
      <c r="P275" s="50"/>
    </row>
    <row r="276" spans="11:16" x14ac:dyDescent="0.3">
      <c r="K276" s="50"/>
      <c r="L276" s="50"/>
      <c r="O276" s="50"/>
      <c r="P276" s="50"/>
    </row>
    <row r="277" spans="11:16" x14ac:dyDescent="0.3">
      <c r="K277" s="50"/>
      <c r="L277" s="50"/>
      <c r="O277" s="50"/>
      <c r="P277" s="50"/>
    </row>
    <row r="278" spans="11:16" x14ac:dyDescent="0.3">
      <c r="K278" s="50"/>
      <c r="L278" s="50"/>
      <c r="O278" s="50"/>
      <c r="P278" s="50"/>
    </row>
    <row r="279" spans="11:16" x14ac:dyDescent="0.3">
      <c r="K279" s="50"/>
      <c r="L279" s="50"/>
      <c r="O279" s="50"/>
      <c r="P279" s="50"/>
    </row>
    <row r="280" spans="11:16" x14ac:dyDescent="0.3">
      <c r="K280" s="50"/>
      <c r="L280" s="50"/>
      <c r="O280" s="50"/>
      <c r="P280" s="50"/>
    </row>
    <row r="281" spans="11:16" x14ac:dyDescent="0.3">
      <c r="K281" s="50"/>
      <c r="L281" s="50"/>
      <c r="O281" s="50"/>
      <c r="P281" s="50"/>
    </row>
    <row r="282" spans="11:16" x14ac:dyDescent="0.3">
      <c r="K282" s="50"/>
      <c r="L282" s="50"/>
      <c r="O282" s="50"/>
      <c r="P282" s="50"/>
    </row>
    <row r="283" spans="11:16" x14ac:dyDescent="0.3">
      <c r="K283" s="50"/>
      <c r="L283" s="50"/>
      <c r="O283" s="50"/>
      <c r="P283" s="50"/>
    </row>
    <row r="284" spans="11:16" x14ac:dyDescent="0.3">
      <c r="K284" s="50"/>
      <c r="L284" s="50"/>
      <c r="O284" s="50"/>
      <c r="P284" s="50"/>
    </row>
    <row r="285" spans="11:16" x14ac:dyDescent="0.3">
      <c r="K285" s="50"/>
      <c r="L285" s="50"/>
      <c r="O285" s="50"/>
      <c r="P285" s="50"/>
    </row>
    <row r="286" spans="11:16" x14ac:dyDescent="0.3">
      <c r="K286" s="50"/>
      <c r="L286" s="50"/>
      <c r="O286" s="50"/>
      <c r="P286" s="50"/>
    </row>
    <row r="287" spans="11:16" x14ac:dyDescent="0.3">
      <c r="K287" s="50"/>
      <c r="L287" s="50"/>
      <c r="O287" s="50"/>
      <c r="P287" s="50"/>
    </row>
    <row r="288" spans="11:16" x14ac:dyDescent="0.3">
      <c r="K288" s="50"/>
      <c r="L288" s="50"/>
      <c r="O288" s="50"/>
      <c r="P288" s="50"/>
    </row>
    <row r="289" spans="11:16" x14ac:dyDescent="0.3">
      <c r="K289" s="50"/>
      <c r="L289" s="50"/>
      <c r="O289" s="50"/>
      <c r="P289" s="50"/>
    </row>
    <row r="290" spans="11:16" x14ac:dyDescent="0.3">
      <c r="K290" s="50"/>
      <c r="L290" s="50"/>
      <c r="O290" s="50"/>
      <c r="P290" s="50"/>
    </row>
    <row r="291" spans="11:16" x14ac:dyDescent="0.3">
      <c r="K291" s="50"/>
      <c r="L291" s="50"/>
      <c r="O291" s="50"/>
      <c r="P291" s="50"/>
    </row>
    <row r="292" spans="11:16" x14ac:dyDescent="0.3">
      <c r="K292" s="50"/>
      <c r="L292" s="50"/>
      <c r="O292" s="50"/>
      <c r="P292" s="50"/>
    </row>
    <row r="293" spans="11:16" x14ac:dyDescent="0.3">
      <c r="K293" s="50"/>
      <c r="L293" s="50"/>
      <c r="O293" s="50"/>
      <c r="P293" s="50"/>
    </row>
    <row r="294" spans="11:16" x14ac:dyDescent="0.3">
      <c r="K294" s="50"/>
      <c r="L294" s="50"/>
      <c r="O294" s="50"/>
      <c r="P294" s="50"/>
    </row>
    <row r="295" spans="11:16" x14ac:dyDescent="0.3">
      <c r="K295" s="50"/>
      <c r="L295" s="50"/>
      <c r="O295" s="50"/>
      <c r="P295" s="50"/>
    </row>
    <row r="296" spans="11:16" x14ac:dyDescent="0.3">
      <c r="K296" s="50"/>
      <c r="L296" s="50"/>
      <c r="O296" s="50"/>
      <c r="P296" s="50"/>
    </row>
    <row r="297" spans="11:16" x14ac:dyDescent="0.3">
      <c r="K297" s="50"/>
      <c r="L297" s="50"/>
      <c r="O297" s="50"/>
      <c r="P297" s="50"/>
    </row>
    <row r="298" spans="11:16" x14ac:dyDescent="0.3">
      <c r="K298" s="50"/>
      <c r="L298" s="50"/>
      <c r="O298" s="50"/>
      <c r="P298" s="50"/>
    </row>
    <row r="299" spans="11:16" x14ac:dyDescent="0.3">
      <c r="K299" s="50"/>
      <c r="L299" s="50"/>
      <c r="O299" s="50"/>
      <c r="P299" s="50"/>
    </row>
    <row r="300" spans="11:16" x14ac:dyDescent="0.3">
      <c r="K300" s="50"/>
      <c r="L300" s="50"/>
      <c r="O300" s="50"/>
      <c r="P300" s="50"/>
    </row>
    <row r="301" spans="11:16" x14ac:dyDescent="0.3">
      <c r="K301" s="50"/>
      <c r="L301" s="50"/>
      <c r="O301" s="50"/>
      <c r="P301" s="50"/>
    </row>
    <row r="302" spans="11:16" x14ac:dyDescent="0.3">
      <c r="K302" s="50"/>
      <c r="L302" s="50"/>
      <c r="O302" s="50"/>
      <c r="P302" s="50"/>
    </row>
    <row r="303" spans="11:16" x14ac:dyDescent="0.3">
      <c r="K303" s="50"/>
      <c r="L303" s="50"/>
      <c r="O303" s="50"/>
      <c r="P303" s="50"/>
    </row>
    <row r="304" spans="11:16" x14ac:dyDescent="0.3">
      <c r="K304" s="50"/>
      <c r="L304" s="50"/>
      <c r="O304" s="50"/>
      <c r="P304" s="50"/>
    </row>
    <row r="305" spans="11:16" x14ac:dyDescent="0.3">
      <c r="K305" s="50"/>
      <c r="L305" s="50"/>
      <c r="O305" s="50"/>
      <c r="P305" s="50"/>
    </row>
    <row r="306" spans="11:16" x14ac:dyDescent="0.3">
      <c r="K306" s="50"/>
      <c r="L306" s="50"/>
      <c r="O306" s="50"/>
      <c r="P306" s="50"/>
    </row>
    <row r="307" spans="11:16" x14ac:dyDescent="0.3">
      <c r="K307" s="50"/>
      <c r="L307" s="50"/>
      <c r="O307" s="50"/>
      <c r="P307" s="50"/>
    </row>
    <row r="308" spans="11:16" x14ac:dyDescent="0.3">
      <c r="K308" s="50"/>
      <c r="L308" s="50"/>
      <c r="O308" s="50"/>
      <c r="P308" s="50"/>
    </row>
    <row r="309" spans="11:16" x14ac:dyDescent="0.3">
      <c r="K309" s="50"/>
      <c r="L309" s="50"/>
      <c r="O309" s="50"/>
      <c r="P309" s="50"/>
    </row>
    <row r="310" spans="11:16" x14ac:dyDescent="0.3">
      <c r="K310" s="50"/>
      <c r="L310" s="50"/>
      <c r="O310" s="50"/>
      <c r="P310" s="50"/>
    </row>
    <row r="311" spans="11:16" x14ac:dyDescent="0.3">
      <c r="K311" s="50"/>
      <c r="L311" s="50"/>
      <c r="O311" s="50"/>
      <c r="P311" s="50"/>
    </row>
    <row r="312" spans="11:16" x14ac:dyDescent="0.3">
      <c r="K312" s="50"/>
      <c r="L312" s="50"/>
      <c r="O312" s="50"/>
      <c r="P312" s="50"/>
    </row>
    <row r="313" spans="11:16" x14ac:dyDescent="0.3">
      <c r="K313" s="50"/>
      <c r="L313" s="50"/>
      <c r="O313" s="50"/>
      <c r="P313" s="50"/>
    </row>
    <row r="314" spans="11:16" x14ac:dyDescent="0.3">
      <c r="K314" s="50"/>
      <c r="L314" s="50"/>
      <c r="O314" s="50"/>
      <c r="P314" s="50"/>
    </row>
    <row r="315" spans="11:16" x14ac:dyDescent="0.3">
      <c r="K315" s="50"/>
      <c r="L315" s="50"/>
      <c r="O315" s="50"/>
      <c r="P315" s="50"/>
    </row>
    <row r="316" spans="11:16" x14ac:dyDescent="0.3">
      <c r="K316" s="50"/>
      <c r="L316" s="50"/>
      <c r="O316" s="50"/>
      <c r="P316" s="50"/>
    </row>
    <row r="317" spans="11:16" x14ac:dyDescent="0.3">
      <c r="K317" s="50"/>
      <c r="L317" s="50"/>
      <c r="O317" s="50"/>
      <c r="P317" s="50"/>
    </row>
    <row r="318" spans="11:16" x14ac:dyDescent="0.3">
      <c r="K318" s="50"/>
      <c r="L318" s="50"/>
      <c r="O318" s="50"/>
      <c r="P318" s="50"/>
    </row>
    <row r="319" spans="11:16" x14ac:dyDescent="0.3">
      <c r="K319" s="50"/>
      <c r="L319" s="50"/>
      <c r="O319" s="50"/>
      <c r="P319" s="50"/>
    </row>
    <row r="320" spans="11:16" x14ac:dyDescent="0.3">
      <c r="K320" s="50"/>
      <c r="L320" s="50"/>
      <c r="O320" s="50"/>
      <c r="P320" s="50"/>
    </row>
    <row r="321" spans="11:16" x14ac:dyDescent="0.3">
      <c r="K321" s="50"/>
      <c r="L321" s="50"/>
      <c r="O321" s="50"/>
      <c r="P321" s="50"/>
    </row>
    <row r="322" spans="11:16" x14ac:dyDescent="0.3">
      <c r="K322" s="50"/>
      <c r="L322" s="50"/>
      <c r="O322" s="50"/>
      <c r="P322" s="50"/>
    </row>
    <row r="323" spans="11:16" x14ac:dyDescent="0.3">
      <c r="K323" s="50"/>
      <c r="L323" s="50"/>
      <c r="O323" s="50"/>
      <c r="P323" s="50"/>
    </row>
    <row r="324" spans="11:16" x14ac:dyDescent="0.3">
      <c r="K324" s="50"/>
      <c r="L324" s="50"/>
      <c r="O324" s="50"/>
      <c r="P324" s="50"/>
    </row>
    <row r="325" spans="11:16" x14ac:dyDescent="0.3">
      <c r="K325" s="50"/>
      <c r="L325" s="50"/>
      <c r="O325" s="50"/>
      <c r="P325" s="50"/>
    </row>
    <row r="326" spans="11:16" x14ac:dyDescent="0.3">
      <c r="K326" s="50"/>
      <c r="L326" s="50"/>
      <c r="O326" s="50"/>
      <c r="P326" s="50"/>
    </row>
    <row r="327" spans="11:16" x14ac:dyDescent="0.3">
      <c r="K327" s="50"/>
      <c r="L327" s="50"/>
      <c r="O327" s="50"/>
      <c r="P327" s="50"/>
    </row>
    <row r="328" spans="11:16" x14ac:dyDescent="0.3">
      <c r="K328" s="50"/>
      <c r="L328" s="50"/>
      <c r="O328" s="50"/>
      <c r="P328" s="50"/>
    </row>
    <row r="329" spans="11:16" x14ac:dyDescent="0.3">
      <c r="K329" s="50"/>
      <c r="L329" s="50"/>
      <c r="O329" s="50"/>
      <c r="P329" s="50"/>
    </row>
    <row r="330" spans="11:16" x14ac:dyDescent="0.3">
      <c r="K330" s="50"/>
      <c r="L330" s="50"/>
      <c r="O330" s="50"/>
      <c r="P330" s="50"/>
    </row>
    <row r="331" spans="11:16" x14ac:dyDescent="0.3">
      <c r="K331" s="50"/>
      <c r="L331" s="50"/>
      <c r="O331" s="50"/>
      <c r="P331" s="50"/>
    </row>
    <row r="332" spans="11:16" x14ac:dyDescent="0.3">
      <c r="K332" s="50"/>
      <c r="L332" s="50"/>
      <c r="O332" s="50"/>
      <c r="P332" s="50"/>
    </row>
    <row r="333" spans="11:16" x14ac:dyDescent="0.3">
      <c r="K333" s="50"/>
      <c r="L333" s="50"/>
      <c r="O333" s="50"/>
      <c r="P333" s="50"/>
    </row>
    <row r="334" spans="11:16" x14ac:dyDescent="0.3">
      <c r="K334" s="50"/>
      <c r="L334" s="50"/>
      <c r="O334" s="50"/>
      <c r="P334" s="50"/>
    </row>
    <row r="335" spans="11:16" x14ac:dyDescent="0.3">
      <c r="K335" s="50"/>
      <c r="L335" s="50"/>
      <c r="O335" s="50"/>
      <c r="P335" s="50"/>
    </row>
    <row r="336" spans="11:16" x14ac:dyDescent="0.3">
      <c r="K336" s="50"/>
      <c r="L336" s="50"/>
      <c r="O336" s="50"/>
      <c r="P336" s="50"/>
    </row>
    <row r="337" spans="11:16" x14ac:dyDescent="0.3">
      <c r="K337" s="50"/>
      <c r="L337" s="50"/>
      <c r="O337" s="50"/>
      <c r="P337" s="50"/>
    </row>
    <row r="338" spans="11:16" x14ac:dyDescent="0.3">
      <c r="K338" s="50"/>
      <c r="L338" s="50"/>
      <c r="O338" s="50"/>
      <c r="P338" s="50"/>
    </row>
    <row r="339" spans="11:16" x14ac:dyDescent="0.3">
      <c r="K339" s="50"/>
      <c r="L339" s="50"/>
      <c r="O339" s="50"/>
      <c r="P339" s="50"/>
    </row>
    <row r="340" spans="11:16" x14ac:dyDescent="0.3">
      <c r="K340" s="50"/>
      <c r="L340" s="50"/>
      <c r="O340" s="50"/>
      <c r="P340" s="50"/>
    </row>
    <row r="341" spans="11:16" x14ac:dyDescent="0.3">
      <c r="K341" s="50"/>
      <c r="L341" s="50"/>
      <c r="O341" s="50"/>
      <c r="P341" s="50"/>
    </row>
    <row r="342" spans="11:16" x14ac:dyDescent="0.3">
      <c r="K342" s="50"/>
      <c r="L342" s="50"/>
      <c r="O342" s="50"/>
      <c r="P342" s="50"/>
    </row>
    <row r="343" spans="11:16" x14ac:dyDescent="0.3">
      <c r="K343" s="50"/>
      <c r="L343" s="50"/>
      <c r="O343" s="50"/>
      <c r="P343" s="50"/>
    </row>
    <row r="344" spans="11:16" x14ac:dyDescent="0.3">
      <c r="K344" s="50"/>
      <c r="L344" s="50"/>
      <c r="O344" s="50"/>
      <c r="P344" s="50"/>
    </row>
    <row r="345" spans="11:16" x14ac:dyDescent="0.3">
      <c r="K345" s="50"/>
      <c r="L345" s="50"/>
      <c r="O345" s="50"/>
      <c r="P345" s="50"/>
    </row>
    <row r="346" spans="11:16" x14ac:dyDescent="0.3">
      <c r="K346" s="50"/>
      <c r="L346" s="50"/>
      <c r="O346" s="50"/>
      <c r="P346" s="50"/>
    </row>
    <row r="347" spans="11:16" x14ac:dyDescent="0.3">
      <c r="K347" s="50"/>
      <c r="L347" s="50"/>
      <c r="O347" s="50"/>
      <c r="P347" s="50"/>
    </row>
    <row r="348" spans="11:16" x14ac:dyDescent="0.3">
      <c r="K348" s="50"/>
      <c r="L348" s="50"/>
      <c r="O348" s="50"/>
      <c r="P348" s="50"/>
    </row>
    <row r="349" spans="11:16" x14ac:dyDescent="0.3">
      <c r="K349" s="50"/>
      <c r="L349" s="50"/>
      <c r="O349" s="50"/>
      <c r="P349" s="50"/>
    </row>
    <row r="350" spans="11:16" x14ac:dyDescent="0.3">
      <c r="K350" s="50"/>
      <c r="L350" s="50"/>
      <c r="O350" s="50"/>
      <c r="P350" s="50"/>
    </row>
    <row r="351" spans="11:16" x14ac:dyDescent="0.3">
      <c r="K351" s="50"/>
      <c r="L351" s="50"/>
      <c r="O351" s="50"/>
      <c r="P351" s="50"/>
    </row>
    <row r="352" spans="11:16" x14ac:dyDescent="0.3">
      <c r="K352" s="50"/>
      <c r="L352" s="50"/>
      <c r="O352" s="50"/>
      <c r="P352" s="50"/>
    </row>
    <row r="353" spans="11:16" x14ac:dyDescent="0.3">
      <c r="K353" s="50"/>
      <c r="L353" s="50"/>
      <c r="O353" s="50"/>
      <c r="P353" s="50"/>
    </row>
    <row r="354" spans="11:16" x14ac:dyDescent="0.3">
      <c r="K354" s="50"/>
      <c r="L354" s="50"/>
      <c r="O354" s="50"/>
      <c r="P354" s="50"/>
    </row>
    <row r="355" spans="11:16" x14ac:dyDescent="0.3">
      <c r="K355" s="50"/>
      <c r="L355" s="50"/>
      <c r="O355" s="50"/>
      <c r="P355" s="50"/>
    </row>
    <row r="356" spans="11:16" x14ac:dyDescent="0.3">
      <c r="K356" s="50"/>
      <c r="L356" s="50"/>
      <c r="O356" s="50"/>
      <c r="P356" s="50"/>
    </row>
    <row r="357" spans="11:16" x14ac:dyDescent="0.3">
      <c r="K357" s="50"/>
      <c r="L357" s="50"/>
      <c r="O357" s="50"/>
      <c r="P357" s="50"/>
    </row>
    <row r="358" spans="11:16" x14ac:dyDescent="0.3">
      <c r="K358" s="50"/>
      <c r="L358" s="50"/>
      <c r="O358" s="50"/>
      <c r="P358" s="50"/>
    </row>
    <row r="359" spans="11:16" x14ac:dyDescent="0.3">
      <c r="K359" s="50"/>
      <c r="L359" s="50"/>
      <c r="O359" s="50"/>
      <c r="P359" s="50"/>
    </row>
    <row r="360" spans="11:16" x14ac:dyDescent="0.3">
      <c r="K360" s="50"/>
      <c r="L360" s="50"/>
      <c r="O360" s="50"/>
      <c r="P360" s="50"/>
    </row>
    <row r="361" spans="11:16" x14ac:dyDescent="0.3">
      <c r="K361" s="50"/>
      <c r="L361" s="50"/>
      <c r="O361" s="50"/>
      <c r="P361" s="50"/>
    </row>
    <row r="362" spans="11:16" x14ac:dyDescent="0.3">
      <c r="K362" s="50"/>
      <c r="L362" s="50"/>
      <c r="O362" s="50"/>
      <c r="P362" s="50"/>
    </row>
    <row r="363" spans="11:16" x14ac:dyDescent="0.3">
      <c r="K363" s="50"/>
      <c r="L363" s="50"/>
      <c r="O363" s="50"/>
      <c r="P363" s="50"/>
    </row>
    <row r="364" spans="11:16" x14ac:dyDescent="0.3">
      <c r="K364" s="50"/>
      <c r="L364" s="50"/>
      <c r="O364" s="50"/>
      <c r="P364" s="50"/>
    </row>
    <row r="365" spans="11:16" x14ac:dyDescent="0.3">
      <c r="K365" s="50"/>
      <c r="L365" s="50"/>
      <c r="O365" s="50"/>
      <c r="P365" s="50"/>
    </row>
    <row r="366" spans="11:16" x14ac:dyDescent="0.3">
      <c r="K366" s="50"/>
      <c r="L366" s="50"/>
      <c r="O366" s="50"/>
      <c r="P366" s="50"/>
    </row>
    <row r="367" spans="11:16" x14ac:dyDescent="0.3">
      <c r="K367" s="50"/>
      <c r="L367" s="50"/>
      <c r="O367" s="50"/>
      <c r="P367" s="50"/>
    </row>
    <row r="368" spans="11:16" x14ac:dyDescent="0.3">
      <c r="K368" s="50"/>
      <c r="L368" s="50"/>
      <c r="O368" s="50"/>
      <c r="P368" s="50"/>
    </row>
    <row r="369" spans="11:16" x14ac:dyDescent="0.3">
      <c r="K369" s="50"/>
      <c r="L369" s="50"/>
      <c r="O369" s="50"/>
      <c r="P369" s="50"/>
    </row>
    <row r="370" spans="11:16" x14ac:dyDescent="0.3">
      <c r="K370" s="50"/>
      <c r="L370" s="50"/>
      <c r="O370" s="50"/>
      <c r="P370" s="50"/>
    </row>
    <row r="371" spans="11:16" x14ac:dyDescent="0.3">
      <c r="K371" s="50"/>
      <c r="L371" s="50"/>
      <c r="O371" s="50"/>
      <c r="P371" s="50"/>
    </row>
    <row r="372" spans="11:16" x14ac:dyDescent="0.3">
      <c r="K372" s="50"/>
      <c r="L372" s="50"/>
      <c r="O372" s="50"/>
      <c r="P372" s="50"/>
    </row>
    <row r="373" spans="11:16" x14ac:dyDescent="0.3">
      <c r="K373" s="50"/>
      <c r="L373" s="50"/>
      <c r="O373" s="50"/>
      <c r="P373" s="50"/>
    </row>
    <row r="374" spans="11:16" x14ac:dyDescent="0.3">
      <c r="K374" s="50"/>
      <c r="L374" s="50"/>
      <c r="O374" s="50"/>
      <c r="P374" s="50"/>
    </row>
    <row r="375" spans="11:16" x14ac:dyDescent="0.3">
      <c r="K375" s="50"/>
      <c r="L375" s="50"/>
      <c r="O375" s="50"/>
      <c r="P375" s="50"/>
    </row>
    <row r="376" spans="11:16" x14ac:dyDescent="0.3">
      <c r="K376" s="50"/>
      <c r="L376" s="50"/>
      <c r="O376" s="50"/>
      <c r="P376" s="50"/>
    </row>
    <row r="377" spans="11:16" x14ac:dyDescent="0.3">
      <c r="K377" s="50"/>
      <c r="L377" s="50"/>
      <c r="O377" s="50"/>
      <c r="P377" s="50"/>
    </row>
    <row r="378" spans="11:16" x14ac:dyDescent="0.3">
      <c r="K378" s="50"/>
      <c r="L378" s="50"/>
      <c r="O378" s="50"/>
      <c r="P378" s="50"/>
    </row>
    <row r="379" spans="11:16" x14ac:dyDescent="0.3">
      <c r="K379" s="50"/>
      <c r="L379" s="50"/>
      <c r="O379" s="50"/>
      <c r="P379" s="50"/>
    </row>
    <row r="380" spans="11:16" x14ac:dyDescent="0.3">
      <c r="K380" s="50"/>
      <c r="L380" s="50"/>
      <c r="O380" s="50"/>
      <c r="P380" s="50"/>
    </row>
    <row r="381" spans="11:16" x14ac:dyDescent="0.3">
      <c r="K381" s="50"/>
      <c r="L381" s="50"/>
      <c r="O381" s="50"/>
      <c r="P381" s="50"/>
    </row>
    <row r="382" spans="11:16" x14ac:dyDescent="0.3">
      <c r="K382" s="50"/>
      <c r="L382" s="50"/>
      <c r="O382" s="50"/>
      <c r="P382" s="50"/>
    </row>
    <row r="383" spans="11:16" x14ac:dyDescent="0.3">
      <c r="K383" s="50"/>
      <c r="L383" s="50"/>
      <c r="O383" s="50"/>
      <c r="P383" s="50"/>
    </row>
    <row r="384" spans="11:16" x14ac:dyDescent="0.3">
      <c r="K384" s="50"/>
      <c r="L384" s="50"/>
      <c r="O384" s="50"/>
      <c r="P384" s="50"/>
    </row>
    <row r="385" spans="11:16" x14ac:dyDescent="0.3">
      <c r="K385" s="50"/>
      <c r="L385" s="50"/>
      <c r="O385" s="50"/>
      <c r="P385" s="50"/>
    </row>
    <row r="386" spans="11:16" x14ac:dyDescent="0.3">
      <c r="K386" s="50"/>
      <c r="L386" s="50"/>
      <c r="O386" s="50"/>
      <c r="P386" s="50"/>
    </row>
    <row r="387" spans="11:16" x14ac:dyDescent="0.3">
      <c r="K387" s="50"/>
      <c r="L387" s="50"/>
      <c r="O387" s="50"/>
      <c r="P387" s="50"/>
    </row>
    <row r="388" spans="11:16" x14ac:dyDescent="0.3">
      <c r="K388" s="50"/>
      <c r="L388" s="50"/>
      <c r="O388" s="50"/>
      <c r="P388" s="50"/>
    </row>
    <row r="389" spans="11:16" x14ac:dyDescent="0.3">
      <c r="K389" s="50"/>
      <c r="L389" s="50"/>
      <c r="O389" s="50"/>
      <c r="P389" s="50"/>
    </row>
    <row r="390" spans="11:16" x14ac:dyDescent="0.3">
      <c r="K390" s="50"/>
      <c r="L390" s="50"/>
      <c r="O390" s="50"/>
      <c r="P390" s="50"/>
    </row>
    <row r="391" spans="11:16" x14ac:dyDescent="0.3">
      <c r="K391" s="50"/>
      <c r="L391" s="50"/>
      <c r="O391" s="50"/>
      <c r="P391" s="50"/>
    </row>
    <row r="392" spans="11:16" x14ac:dyDescent="0.3">
      <c r="K392" s="50"/>
      <c r="L392" s="50"/>
      <c r="O392" s="50"/>
      <c r="P392" s="50"/>
    </row>
    <row r="393" spans="11:16" x14ac:dyDescent="0.3">
      <c r="K393" s="50"/>
      <c r="L393" s="50"/>
      <c r="O393" s="50"/>
      <c r="P393" s="50"/>
    </row>
    <row r="394" spans="11:16" x14ac:dyDescent="0.3">
      <c r="K394" s="50"/>
      <c r="L394" s="50"/>
      <c r="O394" s="50"/>
      <c r="P394" s="50"/>
    </row>
    <row r="395" spans="11:16" x14ac:dyDescent="0.3">
      <c r="K395" s="50"/>
      <c r="L395" s="50"/>
      <c r="O395" s="50"/>
      <c r="P395" s="50"/>
    </row>
    <row r="396" spans="11:16" x14ac:dyDescent="0.3">
      <c r="K396" s="50"/>
      <c r="L396" s="50"/>
      <c r="O396" s="50"/>
      <c r="P396" s="50"/>
    </row>
    <row r="397" spans="11:16" x14ac:dyDescent="0.3">
      <c r="K397" s="50"/>
      <c r="L397" s="50"/>
      <c r="O397" s="50"/>
      <c r="P397" s="50"/>
    </row>
    <row r="398" spans="11:16" x14ac:dyDescent="0.3">
      <c r="K398" s="50"/>
      <c r="L398" s="50"/>
      <c r="O398" s="50"/>
      <c r="P398" s="50"/>
    </row>
    <row r="399" spans="11:16" x14ac:dyDescent="0.3">
      <c r="K399" s="50"/>
      <c r="L399" s="50"/>
      <c r="O399" s="50"/>
      <c r="P399" s="50"/>
    </row>
    <row r="400" spans="11:16" x14ac:dyDescent="0.3">
      <c r="K400" s="50"/>
      <c r="L400" s="50"/>
      <c r="O400" s="50"/>
      <c r="P400" s="50"/>
    </row>
    <row r="401" spans="11:16" x14ac:dyDescent="0.3">
      <c r="K401" s="50"/>
      <c r="L401" s="50"/>
      <c r="O401" s="50"/>
      <c r="P401" s="50"/>
    </row>
    <row r="402" spans="11:16" x14ac:dyDescent="0.3">
      <c r="K402" s="50"/>
      <c r="L402" s="50"/>
      <c r="O402" s="50"/>
      <c r="P402" s="50"/>
    </row>
    <row r="403" spans="11:16" x14ac:dyDescent="0.3">
      <c r="K403" s="50"/>
      <c r="L403" s="50"/>
      <c r="O403" s="50"/>
      <c r="P403" s="50"/>
    </row>
    <row r="404" spans="11:16" x14ac:dyDescent="0.3">
      <c r="K404" s="50"/>
      <c r="L404" s="50"/>
      <c r="O404" s="50"/>
      <c r="P404" s="50"/>
    </row>
    <row r="405" spans="11:16" x14ac:dyDescent="0.3">
      <c r="K405" s="50"/>
      <c r="L405" s="50"/>
      <c r="O405" s="50"/>
      <c r="P405" s="50"/>
    </row>
    <row r="406" spans="11:16" x14ac:dyDescent="0.3">
      <c r="K406" s="50"/>
      <c r="L406" s="50"/>
      <c r="O406" s="50"/>
      <c r="P406" s="50"/>
    </row>
    <row r="407" spans="11:16" x14ac:dyDescent="0.3">
      <c r="K407" s="50"/>
      <c r="L407" s="50"/>
      <c r="O407" s="50"/>
      <c r="P407" s="50"/>
    </row>
    <row r="408" spans="11:16" x14ac:dyDescent="0.3">
      <c r="K408" s="50"/>
      <c r="L408" s="50"/>
      <c r="O408" s="50"/>
      <c r="P408" s="50"/>
    </row>
    <row r="409" spans="11:16" x14ac:dyDescent="0.3">
      <c r="K409" s="50"/>
      <c r="L409" s="50"/>
      <c r="O409" s="50"/>
      <c r="P409" s="50"/>
    </row>
    <row r="410" spans="11:16" x14ac:dyDescent="0.3">
      <c r="K410" s="50"/>
      <c r="L410" s="50"/>
      <c r="O410" s="50"/>
      <c r="P410" s="50"/>
    </row>
    <row r="411" spans="11:16" x14ac:dyDescent="0.3">
      <c r="K411" s="50"/>
      <c r="L411" s="50"/>
      <c r="O411" s="50"/>
      <c r="P411" s="50"/>
    </row>
    <row r="412" spans="11:16" x14ac:dyDescent="0.3">
      <c r="K412" s="50"/>
      <c r="L412" s="50"/>
      <c r="O412" s="50"/>
      <c r="P412" s="50"/>
    </row>
    <row r="413" spans="11:16" x14ac:dyDescent="0.3">
      <c r="K413" s="50"/>
      <c r="L413" s="50"/>
      <c r="O413" s="50"/>
      <c r="P413" s="50"/>
    </row>
    <row r="414" spans="11:16" x14ac:dyDescent="0.3">
      <c r="K414" s="50"/>
      <c r="L414" s="50"/>
      <c r="O414" s="50"/>
      <c r="P414" s="50"/>
    </row>
    <row r="415" spans="11:16" x14ac:dyDescent="0.3">
      <c r="K415" s="50"/>
      <c r="L415" s="50"/>
      <c r="O415" s="50"/>
      <c r="P415" s="50"/>
    </row>
    <row r="416" spans="11:16" x14ac:dyDescent="0.3">
      <c r="K416" s="50"/>
      <c r="L416" s="50"/>
      <c r="O416" s="50"/>
      <c r="P416" s="50"/>
    </row>
    <row r="417" spans="11:16" x14ac:dyDescent="0.3">
      <c r="K417" s="50"/>
      <c r="L417" s="50"/>
      <c r="O417" s="50"/>
      <c r="P417" s="50"/>
    </row>
    <row r="418" spans="11:16" x14ac:dyDescent="0.3">
      <c r="K418" s="50"/>
      <c r="L418" s="50"/>
      <c r="O418" s="50"/>
      <c r="P418" s="50"/>
    </row>
    <row r="419" spans="11:16" x14ac:dyDescent="0.3">
      <c r="K419" s="50"/>
      <c r="L419" s="50"/>
      <c r="O419" s="50"/>
      <c r="P419" s="50"/>
    </row>
    <row r="420" spans="11:16" x14ac:dyDescent="0.3">
      <c r="K420" s="50"/>
      <c r="L420" s="50"/>
      <c r="O420" s="50"/>
      <c r="P420" s="50"/>
    </row>
    <row r="421" spans="11:16" x14ac:dyDescent="0.3">
      <c r="K421" s="50"/>
      <c r="L421" s="50"/>
      <c r="O421" s="50"/>
      <c r="P421" s="50"/>
    </row>
    <row r="422" spans="11:16" x14ac:dyDescent="0.3">
      <c r="K422" s="50"/>
      <c r="L422" s="50"/>
      <c r="O422" s="50"/>
      <c r="P422" s="50"/>
    </row>
    <row r="423" spans="11:16" x14ac:dyDescent="0.3">
      <c r="K423" s="50"/>
      <c r="L423" s="50"/>
      <c r="O423" s="50"/>
      <c r="P423" s="50"/>
    </row>
    <row r="424" spans="11:16" x14ac:dyDescent="0.3">
      <c r="K424" s="50"/>
      <c r="L424" s="50"/>
      <c r="O424" s="50"/>
      <c r="P424" s="50"/>
    </row>
    <row r="425" spans="11:16" x14ac:dyDescent="0.3">
      <c r="K425" s="50"/>
      <c r="L425" s="50"/>
      <c r="O425" s="50"/>
      <c r="P425" s="50"/>
    </row>
    <row r="426" spans="11:16" x14ac:dyDescent="0.3">
      <c r="K426" s="50"/>
      <c r="L426" s="50"/>
      <c r="O426" s="50"/>
      <c r="P426" s="50"/>
    </row>
    <row r="427" spans="11:16" x14ac:dyDescent="0.3">
      <c r="K427" s="50"/>
      <c r="L427" s="50"/>
      <c r="O427" s="50"/>
      <c r="P427" s="50"/>
    </row>
    <row r="428" spans="11:16" x14ac:dyDescent="0.3">
      <c r="K428" s="50"/>
      <c r="L428" s="50"/>
      <c r="O428" s="50"/>
      <c r="P428" s="50"/>
    </row>
    <row r="429" spans="11:16" x14ac:dyDescent="0.3">
      <c r="K429" s="50"/>
      <c r="L429" s="50"/>
      <c r="O429" s="50"/>
      <c r="P429" s="50"/>
    </row>
    <row r="430" spans="11:16" x14ac:dyDescent="0.3">
      <c r="K430" s="50"/>
      <c r="L430" s="50"/>
      <c r="O430" s="50"/>
      <c r="P430" s="50"/>
    </row>
    <row r="431" spans="11:16" x14ac:dyDescent="0.3">
      <c r="K431" s="50"/>
      <c r="L431" s="50"/>
      <c r="O431" s="50"/>
      <c r="P431" s="50"/>
    </row>
    <row r="432" spans="11:16" x14ac:dyDescent="0.3">
      <c r="K432" s="50"/>
      <c r="L432" s="50"/>
      <c r="O432" s="50"/>
      <c r="P432" s="50"/>
    </row>
    <row r="433" spans="11:16" x14ac:dyDescent="0.3">
      <c r="K433" s="50"/>
      <c r="L433" s="50"/>
      <c r="O433" s="50"/>
      <c r="P433" s="50"/>
    </row>
    <row r="434" spans="11:16" x14ac:dyDescent="0.3">
      <c r="K434" s="50"/>
      <c r="L434" s="50"/>
      <c r="O434" s="50"/>
      <c r="P434" s="50"/>
    </row>
    <row r="435" spans="11:16" x14ac:dyDescent="0.3">
      <c r="K435" s="50"/>
      <c r="L435" s="50"/>
      <c r="O435" s="50"/>
      <c r="P435" s="50"/>
    </row>
    <row r="436" spans="11:16" x14ac:dyDescent="0.3">
      <c r="K436" s="50"/>
      <c r="L436" s="50"/>
      <c r="O436" s="50"/>
      <c r="P436" s="50"/>
    </row>
    <row r="437" spans="11:16" x14ac:dyDescent="0.3">
      <c r="K437" s="50"/>
      <c r="L437" s="50"/>
      <c r="O437" s="50"/>
      <c r="P437" s="50"/>
    </row>
    <row r="438" spans="11:16" x14ac:dyDescent="0.3">
      <c r="K438" s="50"/>
      <c r="L438" s="50"/>
      <c r="O438" s="50"/>
      <c r="P438" s="50"/>
    </row>
    <row r="439" spans="11:16" x14ac:dyDescent="0.3">
      <c r="K439" s="50"/>
      <c r="L439" s="50"/>
      <c r="O439" s="50"/>
      <c r="P439" s="50"/>
    </row>
    <row r="440" spans="11:16" x14ac:dyDescent="0.3">
      <c r="K440" s="50"/>
      <c r="L440" s="50"/>
      <c r="O440" s="50"/>
      <c r="P440" s="50"/>
    </row>
    <row r="441" spans="11:16" x14ac:dyDescent="0.3">
      <c r="K441" s="50"/>
      <c r="L441" s="50"/>
      <c r="O441" s="50"/>
      <c r="P441" s="50"/>
    </row>
    <row r="442" spans="11:16" x14ac:dyDescent="0.3">
      <c r="K442" s="50"/>
      <c r="L442" s="50"/>
      <c r="O442" s="50"/>
      <c r="P442" s="50"/>
    </row>
    <row r="443" spans="11:16" x14ac:dyDescent="0.3">
      <c r="K443" s="50"/>
      <c r="L443" s="50"/>
      <c r="O443" s="50"/>
      <c r="P443" s="50"/>
    </row>
    <row r="444" spans="11:16" x14ac:dyDescent="0.3">
      <c r="K444" s="50"/>
      <c r="L444" s="50"/>
      <c r="O444" s="50"/>
      <c r="P444" s="50"/>
    </row>
    <row r="445" spans="11:16" x14ac:dyDescent="0.3">
      <c r="K445" s="50"/>
      <c r="L445" s="50"/>
      <c r="O445" s="50"/>
      <c r="P445" s="50"/>
    </row>
    <row r="446" spans="11:16" x14ac:dyDescent="0.3">
      <c r="K446" s="50"/>
      <c r="L446" s="50"/>
      <c r="O446" s="50"/>
      <c r="P446" s="50"/>
    </row>
    <row r="447" spans="11:16" x14ac:dyDescent="0.3">
      <c r="K447" s="50"/>
      <c r="L447" s="50"/>
      <c r="O447" s="50"/>
      <c r="P447" s="50"/>
    </row>
    <row r="448" spans="11:16" x14ac:dyDescent="0.3">
      <c r="K448" s="50"/>
      <c r="L448" s="50"/>
      <c r="O448" s="50"/>
      <c r="P448" s="50"/>
    </row>
    <row r="449" spans="11:16" x14ac:dyDescent="0.3">
      <c r="K449" s="50"/>
      <c r="L449" s="50"/>
      <c r="O449" s="50"/>
      <c r="P449" s="50"/>
    </row>
    <row r="450" spans="11:16" x14ac:dyDescent="0.3">
      <c r="K450" s="50"/>
      <c r="L450" s="50"/>
      <c r="O450" s="50"/>
      <c r="P450" s="50"/>
    </row>
    <row r="451" spans="11:16" x14ac:dyDescent="0.3">
      <c r="K451" s="50"/>
      <c r="L451" s="50"/>
      <c r="O451" s="50"/>
      <c r="P451" s="50"/>
    </row>
    <row r="452" spans="11:16" x14ac:dyDescent="0.3">
      <c r="K452" s="50"/>
      <c r="L452" s="50"/>
      <c r="O452" s="50"/>
      <c r="P452" s="50"/>
    </row>
    <row r="453" spans="11:16" x14ac:dyDescent="0.3">
      <c r="K453" s="50"/>
      <c r="L453" s="50"/>
      <c r="O453" s="50"/>
      <c r="P453" s="50"/>
    </row>
    <row r="454" spans="11:16" x14ac:dyDescent="0.3">
      <c r="K454" s="50"/>
      <c r="L454" s="50"/>
      <c r="O454" s="50"/>
      <c r="P454" s="50"/>
    </row>
    <row r="455" spans="11:16" x14ac:dyDescent="0.3">
      <c r="K455" s="50"/>
      <c r="L455" s="50"/>
      <c r="O455" s="50"/>
      <c r="P455" s="50"/>
    </row>
    <row r="456" spans="11:16" x14ac:dyDescent="0.3">
      <c r="K456" s="50"/>
      <c r="L456" s="50"/>
      <c r="O456" s="50"/>
      <c r="P456" s="50"/>
    </row>
    <row r="457" spans="11:16" x14ac:dyDescent="0.3">
      <c r="K457" s="50"/>
      <c r="L457" s="50"/>
      <c r="O457" s="50"/>
      <c r="P457" s="50"/>
    </row>
    <row r="458" spans="11:16" x14ac:dyDescent="0.3">
      <c r="K458" s="50"/>
      <c r="L458" s="50"/>
      <c r="O458" s="50"/>
      <c r="P458" s="50"/>
    </row>
    <row r="459" spans="11:16" x14ac:dyDescent="0.3">
      <c r="K459" s="50"/>
      <c r="L459" s="50"/>
      <c r="O459" s="50"/>
      <c r="P459" s="50"/>
    </row>
    <row r="460" spans="11:16" x14ac:dyDescent="0.3">
      <c r="K460" s="50"/>
      <c r="L460" s="50"/>
      <c r="O460" s="50"/>
      <c r="P460" s="50"/>
    </row>
    <row r="461" spans="11:16" x14ac:dyDescent="0.3">
      <c r="K461" s="50"/>
      <c r="L461" s="50"/>
      <c r="O461" s="50"/>
      <c r="P461" s="50"/>
    </row>
    <row r="462" spans="11:16" x14ac:dyDescent="0.3">
      <c r="K462" s="50"/>
      <c r="L462" s="50"/>
      <c r="O462" s="50"/>
      <c r="P462" s="50"/>
    </row>
    <row r="463" spans="11:16" x14ac:dyDescent="0.3">
      <c r="K463" s="50"/>
      <c r="L463" s="50"/>
      <c r="O463" s="50"/>
      <c r="P463" s="50"/>
    </row>
    <row r="464" spans="11:16" x14ac:dyDescent="0.3">
      <c r="K464" s="50"/>
      <c r="L464" s="50"/>
      <c r="O464" s="50"/>
      <c r="P464" s="50"/>
    </row>
    <row r="465" spans="11:16" x14ac:dyDescent="0.3">
      <c r="K465" s="50"/>
      <c r="L465" s="50"/>
      <c r="O465" s="50"/>
      <c r="P465" s="50"/>
    </row>
    <row r="466" spans="11:16" x14ac:dyDescent="0.3">
      <c r="K466" s="50"/>
      <c r="L466" s="50"/>
      <c r="O466" s="50"/>
      <c r="P466" s="50"/>
    </row>
    <row r="467" spans="11:16" x14ac:dyDescent="0.3">
      <c r="K467" s="50"/>
      <c r="L467" s="50"/>
      <c r="O467" s="50"/>
      <c r="P467" s="50"/>
    </row>
    <row r="468" spans="11:16" x14ac:dyDescent="0.3">
      <c r="K468" s="50"/>
      <c r="L468" s="50"/>
      <c r="O468" s="50"/>
      <c r="P468" s="50"/>
    </row>
    <row r="469" spans="11:16" x14ac:dyDescent="0.3">
      <c r="K469" s="50"/>
      <c r="L469" s="50"/>
      <c r="O469" s="50"/>
      <c r="P469" s="50"/>
    </row>
    <row r="470" spans="11:16" x14ac:dyDescent="0.3">
      <c r="K470" s="50"/>
      <c r="L470" s="50"/>
      <c r="O470" s="50"/>
      <c r="P470" s="50"/>
    </row>
    <row r="471" spans="11:16" x14ac:dyDescent="0.3">
      <c r="K471" s="50"/>
      <c r="L471" s="50"/>
      <c r="O471" s="50"/>
      <c r="P471" s="50"/>
    </row>
    <row r="472" spans="11:16" x14ac:dyDescent="0.3">
      <c r="K472" s="50"/>
      <c r="L472" s="50"/>
      <c r="O472" s="50"/>
      <c r="P472" s="50"/>
    </row>
    <row r="473" spans="11:16" x14ac:dyDescent="0.3">
      <c r="K473" s="50"/>
      <c r="L473" s="50"/>
      <c r="O473" s="50"/>
      <c r="P473" s="50"/>
    </row>
    <row r="474" spans="11:16" x14ac:dyDescent="0.3">
      <c r="K474" s="50"/>
      <c r="L474" s="50"/>
      <c r="O474" s="50"/>
      <c r="P474" s="50"/>
    </row>
    <row r="475" spans="11:16" x14ac:dyDescent="0.3">
      <c r="K475" s="50"/>
      <c r="L475" s="50"/>
      <c r="O475" s="50"/>
      <c r="P475" s="50"/>
    </row>
    <row r="476" spans="11:16" x14ac:dyDescent="0.3">
      <c r="K476" s="50"/>
      <c r="L476" s="50"/>
      <c r="O476" s="50"/>
      <c r="P476" s="50"/>
    </row>
    <row r="477" spans="11:16" x14ac:dyDescent="0.3">
      <c r="K477" s="50"/>
      <c r="L477" s="50"/>
      <c r="O477" s="50"/>
      <c r="P477" s="50"/>
    </row>
    <row r="478" spans="11:16" x14ac:dyDescent="0.3">
      <c r="K478" s="50"/>
      <c r="L478" s="50"/>
      <c r="O478" s="50"/>
      <c r="P478" s="50"/>
    </row>
    <row r="479" spans="11:16" x14ac:dyDescent="0.3">
      <c r="K479" s="50"/>
      <c r="L479" s="50"/>
      <c r="O479" s="50"/>
      <c r="P479" s="50"/>
    </row>
    <row r="480" spans="11:16" x14ac:dyDescent="0.3">
      <c r="K480" s="50"/>
      <c r="L480" s="50"/>
      <c r="O480" s="50"/>
      <c r="P480" s="50"/>
    </row>
    <row r="481" spans="11:16" x14ac:dyDescent="0.3">
      <c r="K481" s="50"/>
      <c r="L481" s="50"/>
      <c r="O481" s="50"/>
      <c r="P481" s="50"/>
    </row>
    <row r="482" spans="11:16" x14ac:dyDescent="0.3">
      <c r="K482" s="50"/>
      <c r="L482" s="50"/>
      <c r="O482" s="50"/>
      <c r="P482" s="50"/>
    </row>
    <row r="483" spans="11:16" x14ac:dyDescent="0.3">
      <c r="K483" s="50"/>
      <c r="L483" s="50"/>
      <c r="O483" s="50"/>
      <c r="P483" s="50"/>
    </row>
    <row r="484" spans="11:16" x14ac:dyDescent="0.3">
      <c r="K484" s="50"/>
      <c r="L484" s="50"/>
      <c r="O484" s="50"/>
      <c r="P484" s="50"/>
    </row>
    <row r="485" spans="11:16" x14ac:dyDescent="0.3">
      <c r="K485" s="50"/>
      <c r="L485" s="50"/>
      <c r="O485" s="50"/>
      <c r="P485" s="50"/>
    </row>
    <row r="486" spans="11:16" x14ac:dyDescent="0.3">
      <c r="K486" s="50"/>
      <c r="L486" s="50"/>
      <c r="O486" s="50"/>
      <c r="P486" s="50"/>
    </row>
    <row r="487" spans="11:16" x14ac:dyDescent="0.3">
      <c r="K487" s="50"/>
      <c r="L487" s="50"/>
      <c r="O487" s="50"/>
      <c r="P487" s="50"/>
    </row>
    <row r="488" spans="11:16" x14ac:dyDescent="0.3">
      <c r="K488" s="50"/>
      <c r="L488" s="50"/>
      <c r="O488" s="50"/>
      <c r="P488" s="50"/>
    </row>
    <row r="489" spans="11:16" x14ac:dyDescent="0.3">
      <c r="K489" s="50"/>
      <c r="L489" s="50"/>
      <c r="O489" s="50"/>
      <c r="P489" s="50"/>
    </row>
    <row r="490" spans="11:16" x14ac:dyDescent="0.3">
      <c r="K490" s="50"/>
      <c r="L490" s="50"/>
      <c r="O490" s="50"/>
      <c r="P490" s="50"/>
    </row>
    <row r="491" spans="11:16" x14ac:dyDescent="0.3">
      <c r="K491" s="50"/>
      <c r="L491" s="50"/>
      <c r="O491" s="50"/>
      <c r="P491" s="50"/>
    </row>
    <row r="492" spans="11:16" x14ac:dyDescent="0.3">
      <c r="K492" s="50"/>
      <c r="L492" s="50"/>
      <c r="O492" s="50"/>
      <c r="P492" s="50"/>
    </row>
    <row r="493" spans="11:16" x14ac:dyDescent="0.3">
      <c r="K493" s="50"/>
      <c r="L493" s="50"/>
      <c r="O493" s="50"/>
      <c r="P493" s="50"/>
    </row>
    <row r="494" spans="11:16" x14ac:dyDescent="0.3">
      <c r="K494" s="50"/>
      <c r="L494" s="50"/>
      <c r="O494" s="50"/>
      <c r="P494" s="50"/>
    </row>
    <row r="495" spans="11:16" x14ac:dyDescent="0.3">
      <c r="K495" s="50"/>
      <c r="L495" s="50"/>
      <c r="O495" s="50"/>
      <c r="P495" s="50"/>
    </row>
    <row r="496" spans="11:16" x14ac:dyDescent="0.3">
      <c r="K496" s="50"/>
      <c r="L496" s="50"/>
      <c r="O496" s="50"/>
      <c r="P496" s="50"/>
    </row>
    <row r="497" spans="11:16" x14ac:dyDescent="0.3">
      <c r="K497" s="50"/>
      <c r="L497" s="50"/>
      <c r="O497" s="50"/>
      <c r="P497" s="50"/>
    </row>
    <row r="498" spans="11:16" x14ac:dyDescent="0.3">
      <c r="K498" s="50"/>
      <c r="L498" s="50"/>
      <c r="O498" s="50"/>
      <c r="P498" s="50"/>
    </row>
    <row r="499" spans="11:16" x14ac:dyDescent="0.3">
      <c r="K499" s="50"/>
      <c r="L499" s="50"/>
      <c r="O499" s="50"/>
      <c r="P499" s="50"/>
    </row>
    <row r="500" spans="11:16" x14ac:dyDescent="0.3">
      <c r="K500" s="50"/>
      <c r="L500" s="50"/>
      <c r="O500" s="50"/>
      <c r="P500" s="50"/>
    </row>
    <row r="501" spans="11:16" x14ac:dyDescent="0.3">
      <c r="K501" s="50"/>
      <c r="L501" s="50"/>
      <c r="O501" s="50"/>
      <c r="P501" s="50"/>
    </row>
    <row r="502" spans="11:16" x14ac:dyDescent="0.3">
      <c r="K502" s="50"/>
      <c r="L502" s="50"/>
      <c r="O502" s="50"/>
      <c r="P502" s="50"/>
    </row>
    <row r="503" spans="11:16" x14ac:dyDescent="0.3">
      <c r="K503" s="50"/>
      <c r="L503" s="50"/>
      <c r="O503" s="50"/>
      <c r="P503" s="50"/>
    </row>
    <row r="504" spans="11:16" x14ac:dyDescent="0.3">
      <c r="K504" s="50"/>
      <c r="L504" s="50"/>
      <c r="O504" s="50"/>
      <c r="P504" s="50"/>
    </row>
    <row r="505" spans="11:16" x14ac:dyDescent="0.3">
      <c r="K505" s="50"/>
      <c r="L505" s="50"/>
      <c r="O505" s="50"/>
      <c r="P505" s="50"/>
    </row>
    <row r="506" spans="11:16" x14ac:dyDescent="0.3">
      <c r="K506" s="50"/>
      <c r="L506" s="50"/>
      <c r="O506" s="50"/>
      <c r="P506" s="50"/>
    </row>
    <row r="507" spans="11:16" x14ac:dyDescent="0.3">
      <c r="K507" s="50"/>
      <c r="L507" s="50"/>
      <c r="O507" s="50"/>
      <c r="P507" s="50"/>
    </row>
    <row r="508" spans="11:16" x14ac:dyDescent="0.3">
      <c r="K508" s="50"/>
      <c r="L508" s="50"/>
      <c r="O508" s="50"/>
      <c r="P508" s="50"/>
    </row>
    <row r="509" spans="11:16" x14ac:dyDescent="0.3">
      <c r="K509" s="50"/>
      <c r="L509" s="50"/>
      <c r="O509" s="50"/>
      <c r="P509" s="50"/>
    </row>
    <row r="510" spans="11:16" x14ac:dyDescent="0.3">
      <c r="K510" s="50"/>
      <c r="L510" s="50"/>
      <c r="O510" s="50"/>
      <c r="P510" s="50"/>
    </row>
    <row r="511" spans="11:16" x14ac:dyDescent="0.3">
      <c r="K511" s="50"/>
      <c r="L511" s="50"/>
      <c r="O511" s="50"/>
      <c r="P511" s="50"/>
    </row>
    <row r="512" spans="11:16" x14ac:dyDescent="0.3">
      <c r="K512" s="50"/>
      <c r="L512" s="50"/>
      <c r="O512" s="50"/>
      <c r="P512" s="50"/>
    </row>
    <row r="513" spans="11:16" x14ac:dyDescent="0.3">
      <c r="K513" s="50"/>
      <c r="L513" s="50"/>
      <c r="O513" s="50"/>
      <c r="P513" s="50"/>
    </row>
    <row r="514" spans="11:16" x14ac:dyDescent="0.3">
      <c r="K514" s="50"/>
      <c r="L514" s="50"/>
      <c r="O514" s="50"/>
      <c r="P514" s="50"/>
    </row>
    <row r="515" spans="11:16" x14ac:dyDescent="0.3">
      <c r="K515" s="50"/>
      <c r="L515" s="50"/>
      <c r="O515" s="50"/>
      <c r="P515" s="50"/>
    </row>
    <row r="516" spans="11:16" x14ac:dyDescent="0.3">
      <c r="K516" s="50"/>
      <c r="L516" s="50"/>
      <c r="O516" s="50"/>
      <c r="P516" s="50"/>
    </row>
    <row r="517" spans="11:16" x14ac:dyDescent="0.3">
      <c r="K517" s="50"/>
      <c r="L517" s="50"/>
      <c r="O517" s="50"/>
      <c r="P517" s="50"/>
    </row>
    <row r="518" spans="11:16" x14ac:dyDescent="0.3">
      <c r="K518" s="50"/>
      <c r="L518" s="50"/>
      <c r="O518" s="50"/>
      <c r="P518" s="50"/>
    </row>
    <row r="519" spans="11:16" x14ac:dyDescent="0.3">
      <c r="K519" s="50"/>
      <c r="L519" s="50"/>
      <c r="O519" s="50"/>
      <c r="P519" s="50"/>
    </row>
    <row r="520" spans="11:16" x14ac:dyDescent="0.3">
      <c r="K520" s="50"/>
      <c r="L520" s="50"/>
      <c r="O520" s="50"/>
      <c r="P520" s="50"/>
    </row>
    <row r="521" spans="11:16" x14ac:dyDescent="0.3">
      <c r="K521" s="50"/>
      <c r="L521" s="50"/>
      <c r="O521" s="50"/>
      <c r="P521" s="50"/>
    </row>
    <row r="522" spans="11:16" x14ac:dyDescent="0.3">
      <c r="K522" s="50"/>
      <c r="L522" s="50"/>
      <c r="O522" s="50"/>
      <c r="P522" s="50"/>
    </row>
    <row r="523" spans="11:16" x14ac:dyDescent="0.3">
      <c r="K523" s="50"/>
      <c r="L523" s="50"/>
      <c r="O523" s="50"/>
      <c r="P523" s="50"/>
    </row>
    <row r="524" spans="11:16" x14ac:dyDescent="0.3">
      <c r="K524" s="50"/>
      <c r="L524" s="50"/>
      <c r="O524" s="50"/>
      <c r="P524" s="50"/>
    </row>
    <row r="525" spans="11:16" x14ac:dyDescent="0.3">
      <c r="K525" s="50"/>
      <c r="L525" s="50"/>
      <c r="O525" s="50"/>
      <c r="P525" s="50"/>
    </row>
    <row r="526" spans="11:16" x14ac:dyDescent="0.3">
      <c r="K526" s="50"/>
      <c r="L526" s="50"/>
      <c r="O526" s="50"/>
      <c r="P526" s="50"/>
    </row>
    <row r="527" spans="11:16" x14ac:dyDescent="0.3">
      <c r="K527" s="50"/>
      <c r="L527" s="50"/>
      <c r="O527" s="50"/>
      <c r="P527" s="50"/>
    </row>
    <row r="528" spans="11:16" x14ac:dyDescent="0.3">
      <c r="K528" s="50"/>
      <c r="L528" s="50"/>
      <c r="O528" s="50"/>
      <c r="P528" s="50"/>
    </row>
    <row r="529" spans="11:16" x14ac:dyDescent="0.3">
      <c r="K529" s="50"/>
      <c r="L529" s="50"/>
      <c r="O529" s="50"/>
      <c r="P529" s="50"/>
    </row>
    <row r="530" spans="11:16" x14ac:dyDescent="0.3">
      <c r="K530" s="50"/>
      <c r="L530" s="50"/>
      <c r="O530" s="50"/>
      <c r="P530" s="50"/>
    </row>
    <row r="531" spans="11:16" x14ac:dyDescent="0.3">
      <c r="K531" s="50"/>
      <c r="L531" s="50"/>
      <c r="O531" s="50"/>
      <c r="P531" s="50"/>
    </row>
    <row r="532" spans="11:16" x14ac:dyDescent="0.3">
      <c r="K532" s="50"/>
      <c r="L532" s="50"/>
      <c r="O532" s="50"/>
      <c r="P532" s="50"/>
    </row>
    <row r="533" spans="11:16" x14ac:dyDescent="0.3">
      <c r="K533" s="50"/>
      <c r="L533" s="50"/>
      <c r="O533" s="50"/>
      <c r="P533" s="50"/>
    </row>
    <row r="534" spans="11:16" x14ac:dyDescent="0.3">
      <c r="K534" s="50"/>
      <c r="L534" s="50"/>
      <c r="O534" s="50"/>
      <c r="P534" s="50"/>
    </row>
    <row r="535" spans="11:16" x14ac:dyDescent="0.3">
      <c r="K535" s="50"/>
      <c r="L535" s="50"/>
      <c r="O535" s="50"/>
      <c r="P535" s="50"/>
    </row>
    <row r="536" spans="11:16" x14ac:dyDescent="0.3">
      <c r="K536" s="50"/>
      <c r="L536" s="50"/>
      <c r="O536" s="50"/>
      <c r="P536" s="50"/>
    </row>
    <row r="537" spans="11:16" x14ac:dyDescent="0.3">
      <c r="K537" s="50"/>
      <c r="L537" s="50"/>
      <c r="O537" s="50"/>
      <c r="P537" s="50"/>
    </row>
    <row r="538" spans="11:16" x14ac:dyDescent="0.3">
      <c r="K538" s="50"/>
      <c r="L538" s="50"/>
      <c r="O538" s="50"/>
      <c r="P538" s="50"/>
    </row>
    <row r="539" spans="11:16" x14ac:dyDescent="0.3">
      <c r="K539" s="50"/>
      <c r="L539" s="50"/>
      <c r="O539" s="50"/>
      <c r="P539" s="50"/>
    </row>
    <row r="540" spans="11:16" x14ac:dyDescent="0.3">
      <c r="K540" s="50"/>
      <c r="L540" s="50"/>
      <c r="O540" s="50"/>
      <c r="P540" s="50"/>
    </row>
    <row r="541" spans="11:16" x14ac:dyDescent="0.3">
      <c r="K541" s="50"/>
      <c r="L541" s="50"/>
      <c r="O541" s="50"/>
      <c r="P541" s="50"/>
    </row>
    <row r="542" spans="11:16" x14ac:dyDescent="0.3">
      <c r="K542" s="50"/>
      <c r="L542" s="50"/>
      <c r="O542" s="50"/>
      <c r="P542" s="50"/>
    </row>
    <row r="543" spans="11:16" x14ac:dyDescent="0.3">
      <c r="K543" s="50"/>
      <c r="L543" s="50"/>
      <c r="O543" s="50"/>
      <c r="P543" s="50"/>
    </row>
    <row r="544" spans="11:16" x14ac:dyDescent="0.3">
      <c r="K544" s="50"/>
      <c r="L544" s="50"/>
      <c r="O544" s="50"/>
      <c r="P544" s="50"/>
    </row>
    <row r="545" spans="11:16" x14ac:dyDescent="0.3">
      <c r="K545" s="50"/>
      <c r="L545" s="50"/>
      <c r="O545" s="50"/>
      <c r="P545" s="50"/>
    </row>
    <row r="546" spans="11:16" x14ac:dyDescent="0.3">
      <c r="K546" s="50"/>
      <c r="L546" s="50"/>
      <c r="O546" s="50"/>
      <c r="P546" s="50"/>
    </row>
    <row r="547" spans="11:16" x14ac:dyDescent="0.3">
      <c r="K547" s="50"/>
      <c r="L547" s="50"/>
      <c r="O547" s="50"/>
      <c r="P547" s="50"/>
    </row>
    <row r="548" spans="11:16" x14ac:dyDescent="0.3">
      <c r="K548" s="50"/>
      <c r="L548" s="50"/>
      <c r="O548" s="50"/>
      <c r="P548" s="50"/>
    </row>
    <row r="549" spans="11:16" x14ac:dyDescent="0.3">
      <c r="K549" s="50"/>
      <c r="L549" s="50"/>
      <c r="O549" s="50"/>
      <c r="P549" s="50"/>
    </row>
    <row r="550" spans="11:16" x14ac:dyDescent="0.3">
      <c r="K550" s="50"/>
      <c r="L550" s="50"/>
      <c r="O550" s="50"/>
      <c r="P550" s="50"/>
    </row>
    <row r="551" spans="11:16" x14ac:dyDescent="0.3">
      <c r="K551" s="50"/>
      <c r="L551" s="50"/>
      <c r="O551" s="50"/>
      <c r="P551" s="50"/>
    </row>
    <row r="552" spans="11:16" x14ac:dyDescent="0.3">
      <c r="K552" s="50"/>
      <c r="L552" s="50"/>
      <c r="O552" s="50"/>
      <c r="P552" s="50"/>
    </row>
    <row r="553" spans="11:16" x14ac:dyDescent="0.3">
      <c r="K553" s="50"/>
      <c r="L553" s="50"/>
      <c r="O553" s="50"/>
      <c r="P553" s="50"/>
    </row>
    <row r="554" spans="11:16" x14ac:dyDescent="0.3">
      <c r="K554" s="50"/>
      <c r="L554" s="50"/>
      <c r="O554" s="50"/>
      <c r="P554" s="50"/>
    </row>
    <row r="555" spans="11:16" x14ac:dyDescent="0.3">
      <c r="K555" s="50"/>
      <c r="L555" s="50"/>
      <c r="O555" s="50"/>
      <c r="P555" s="50"/>
    </row>
    <row r="556" spans="11:16" x14ac:dyDescent="0.3">
      <c r="K556" s="50"/>
      <c r="L556" s="50"/>
      <c r="O556" s="50"/>
      <c r="P556" s="50"/>
    </row>
    <row r="557" spans="11:16" x14ac:dyDescent="0.3">
      <c r="K557" s="50"/>
      <c r="L557" s="50"/>
      <c r="O557" s="50"/>
      <c r="P557" s="50"/>
    </row>
    <row r="558" spans="11:16" x14ac:dyDescent="0.3">
      <c r="K558" s="50"/>
      <c r="L558" s="50"/>
      <c r="O558" s="50"/>
      <c r="P558" s="50"/>
    </row>
    <row r="559" spans="11:16" x14ac:dyDescent="0.3">
      <c r="K559" s="50"/>
      <c r="L559" s="50"/>
      <c r="O559" s="50"/>
      <c r="P559" s="50"/>
    </row>
    <row r="560" spans="11:16" x14ac:dyDescent="0.3">
      <c r="K560" s="50"/>
      <c r="L560" s="50"/>
      <c r="O560" s="50"/>
      <c r="P560" s="50"/>
    </row>
    <row r="561" spans="11:16" x14ac:dyDescent="0.3">
      <c r="K561" s="50"/>
      <c r="L561" s="50"/>
      <c r="O561" s="50"/>
      <c r="P561" s="50"/>
    </row>
    <row r="562" spans="11:16" x14ac:dyDescent="0.3">
      <c r="K562" s="50"/>
      <c r="L562" s="50"/>
      <c r="O562" s="50"/>
      <c r="P562" s="50"/>
    </row>
    <row r="563" spans="11:16" x14ac:dyDescent="0.3">
      <c r="K563" s="50"/>
      <c r="L563" s="50"/>
      <c r="O563" s="50"/>
      <c r="P563" s="50"/>
    </row>
    <row r="564" spans="11:16" x14ac:dyDescent="0.3">
      <c r="K564" s="50"/>
      <c r="L564" s="50"/>
      <c r="O564" s="50"/>
      <c r="P564" s="50"/>
    </row>
    <row r="565" spans="11:16" x14ac:dyDescent="0.3">
      <c r="K565" s="50"/>
      <c r="L565" s="50"/>
      <c r="O565" s="50"/>
      <c r="P565" s="50"/>
    </row>
    <row r="566" spans="11:16" x14ac:dyDescent="0.3">
      <c r="K566" s="50"/>
      <c r="L566" s="50"/>
      <c r="O566" s="50"/>
      <c r="P566" s="50"/>
    </row>
    <row r="567" spans="11:16" x14ac:dyDescent="0.3">
      <c r="K567" s="50"/>
      <c r="L567" s="50"/>
      <c r="O567" s="50"/>
      <c r="P567" s="50"/>
    </row>
    <row r="568" spans="11:16" x14ac:dyDescent="0.3">
      <c r="K568" s="50"/>
      <c r="L568" s="50"/>
      <c r="O568" s="50"/>
      <c r="P568" s="50"/>
    </row>
    <row r="569" spans="11:16" x14ac:dyDescent="0.3">
      <c r="K569" s="50"/>
      <c r="L569" s="50"/>
      <c r="O569" s="50"/>
      <c r="P569" s="50"/>
    </row>
    <row r="570" spans="11:16" x14ac:dyDescent="0.3">
      <c r="K570" s="50"/>
      <c r="L570" s="50"/>
      <c r="O570" s="50"/>
      <c r="P570" s="50"/>
    </row>
    <row r="571" spans="11:16" x14ac:dyDescent="0.3">
      <c r="K571" s="50"/>
      <c r="L571" s="50"/>
      <c r="O571" s="50"/>
      <c r="P571" s="50"/>
    </row>
    <row r="572" spans="11:16" x14ac:dyDescent="0.3">
      <c r="K572" s="50"/>
      <c r="L572" s="50"/>
      <c r="O572" s="50"/>
      <c r="P572" s="50"/>
    </row>
    <row r="573" spans="11:16" x14ac:dyDescent="0.3">
      <c r="K573" s="50"/>
      <c r="L573" s="50"/>
      <c r="O573" s="50"/>
      <c r="P573" s="50"/>
    </row>
    <row r="574" spans="11:16" x14ac:dyDescent="0.3">
      <c r="K574" s="50"/>
      <c r="L574" s="50"/>
      <c r="O574" s="50"/>
      <c r="P574" s="50"/>
    </row>
    <row r="575" spans="11:16" x14ac:dyDescent="0.3">
      <c r="K575" s="50"/>
      <c r="L575" s="50"/>
      <c r="O575" s="50"/>
      <c r="P575" s="50"/>
    </row>
    <row r="576" spans="11:16" x14ac:dyDescent="0.3">
      <c r="K576" s="50"/>
      <c r="L576" s="50"/>
      <c r="O576" s="50"/>
      <c r="P576" s="50"/>
    </row>
    <row r="577" spans="11:16" x14ac:dyDescent="0.3">
      <c r="K577" s="50"/>
      <c r="L577" s="50"/>
      <c r="O577" s="50"/>
      <c r="P577" s="50"/>
    </row>
    <row r="578" spans="11:16" x14ac:dyDescent="0.3">
      <c r="K578" s="50"/>
      <c r="L578" s="50"/>
      <c r="O578" s="50"/>
      <c r="P578" s="50"/>
    </row>
    <row r="579" spans="11:16" x14ac:dyDescent="0.3">
      <c r="K579" s="50"/>
      <c r="L579" s="50"/>
      <c r="O579" s="50"/>
      <c r="P579" s="50"/>
    </row>
    <row r="580" spans="11:16" x14ac:dyDescent="0.3">
      <c r="K580" s="50"/>
      <c r="L580" s="50"/>
      <c r="O580" s="50"/>
      <c r="P580" s="50"/>
    </row>
    <row r="581" spans="11:16" x14ac:dyDescent="0.3">
      <c r="K581" s="50"/>
      <c r="L581" s="50"/>
      <c r="O581" s="50"/>
      <c r="P581" s="50"/>
    </row>
    <row r="582" spans="11:16" x14ac:dyDescent="0.3">
      <c r="K582" s="50"/>
      <c r="L582" s="50"/>
      <c r="O582" s="50"/>
      <c r="P582" s="50"/>
    </row>
    <row r="583" spans="11:16" x14ac:dyDescent="0.3">
      <c r="K583" s="50"/>
      <c r="L583" s="50"/>
      <c r="O583" s="50"/>
      <c r="P583" s="50"/>
    </row>
    <row r="584" spans="11:16" x14ac:dyDescent="0.3">
      <c r="K584" s="50"/>
      <c r="L584" s="50"/>
      <c r="O584" s="50"/>
      <c r="P584" s="50"/>
    </row>
    <row r="585" spans="11:16" x14ac:dyDescent="0.3">
      <c r="K585" s="50"/>
      <c r="L585" s="50"/>
      <c r="O585" s="50"/>
      <c r="P585" s="50"/>
    </row>
    <row r="586" spans="11:16" x14ac:dyDescent="0.3">
      <c r="K586" s="50"/>
      <c r="L586" s="50"/>
      <c r="O586" s="50"/>
      <c r="P586" s="50"/>
    </row>
    <row r="587" spans="11:16" x14ac:dyDescent="0.3">
      <c r="K587" s="50"/>
      <c r="L587" s="50"/>
      <c r="O587" s="50"/>
      <c r="P587" s="50"/>
    </row>
    <row r="588" spans="11:16" x14ac:dyDescent="0.3">
      <c r="K588" s="50"/>
      <c r="L588" s="50"/>
      <c r="O588" s="50"/>
      <c r="P588" s="50"/>
    </row>
    <row r="589" spans="11:16" x14ac:dyDescent="0.3">
      <c r="K589" s="50"/>
      <c r="L589" s="50"/>
      <c r="O589" s="50"/>
      <c r="P589" s="50"/>
    </row>
    <row r="590" spans="11:16" x14ac:dyDescent="0.3">
      <c r="K590" s="50"/>
      <c r="L590" s="50"/>
      <c r="O590" s="50"/>
      <c r="P590" s="50"/>
    </row>
    <row r="591" spans="11:16" x14ac:dyDescent="0.3">
      <c r="K591" s="50"/>
      <c r="L591" s="50"/>
      <c r="O591" s="50"/>
      <c r="P591" s="50"/>
    </row>
    <row r="592" spans="11:16" x14ac:dyDescent="0.3">
      <c r="K592" s="50"/>
      <c r="L592" s="50"/>
      <c r="O592" s="50"/>
      <c r="P592" s="50"/>
    </row>
    <row r="593" spans="11:16" x14ac:dyDescent="0.3">
      <c r="K593" s="50"/>
      <c r="L593" s="50"/>
      <c r="O593" s="50"/>
      <c r="P593" s="50"/>
    </row>
    <row r="594" spans="11:16" x14ac:dyDescent="0.3">
      <c r="K594" s="50"/>
      <c r="L594" s="50"/>
      <c r="O594" s="50"/>
      <c r="P594" s="50"/>
    </row>
    <row r="595" spans="11:16" x14ac:dyDescent="0.3">
      <c r="K595" s="50"/>
      <c r="L595" s="50"/>
      <c r="O595" s="50"/>
      <c r="P595" s="50"/>
    </row>
    <row r="596" spans="11:16" x14ac:dyDescent="0.3">
      <c r="K596" s="50"/>
      <c r="L596" s="50"/>
      <c r="O596" s="50"/>
      <c r="P596" s="50"/>
    </row>
    <row r="597" spans="11:16" x14ac:dyDescent="0.3">
      <c r="K597" s="50"/>
      <c r="L597" s="50"/>
      <c r="O597" s="50"/>
      <c r="P597" s="50"/>
    </row>
    <row r="598" spans="11:16" x14ac:dyDescent="0.3">
      <c r="K598" s="50"/>
      <c r="L598" s="50"/>
      <c r="O598" s="50"/>
      <c r="P598" s="50"/>
    </row>
    <row r="599" spans="11:16" x14ac:dyDescent="0.3">
      <c r="K599" s="50"/>
      <c r="L599" s="50"/>
      <c r="O599" s="50"/>
      <c r="P599" s="50"/>
    </row>
    <row r="600" spans="11:16" x14ac:dyDescent="0.3">
      <c r="K600" s="50"/>
      <c r="L600" s="50"/>
      <c r="O600" s="50"/>
      <c r="P600" s="50"/>
    </row>
    <row r="601" spans="11:16" x14ac:dyDescent="0.3">
      <c r="K601" s="50"/>
      <c r="L601" s="50"/>
      <c r="O601" s="50"/>
      <c r="P601" s="50"/>
    </row>
    <row r="602" spans="11:16" x14ac:dyDescent="0.3">
      <c r="K602" s="50"/>
      <c r="L602" s="50"/>
      <c r="O602" s="50"/>
      <c r="P602" s="50"/>
    </row>
    <row r="603" spans="11:16" x14ac:dyDescent="0.3">
      <c r="K603" s="50"/>
      <c r="L603" s="50"/>
      <c r="O603" s="50"/>
      <c r="P603" s="50"/>
    </row>
    <row r="604" spans="11:16" x14ac:dyDescent="0.3">
      <c r="K604" s="50"/>
      <c r="L604" s="50"/>
      <c r="O604" s="50"/>
      <c r="P604" s="50"/>
    </row>
    <row r="605" spans="11:16" x14ac:dyDescent="0.3">
      <c r="K605" s="50"/>
      <c r="L605" s="50"/>
      <c r="O605" s="50"/>
      <c r="P605" s="50"/>
    </row>
    <row r="606" spans="11:16" x14ac:dyDescent="0.3">
      <c r="K606" s="50"/>
      <c r="L606" s="50"/>
      <c r="O606" s="50"/>
      <c r="P606" s="50"/>
    </row>
    <row r="607" spans="11:16" x14ac:dyDescent="0.3">
      <c r="K607" s="50"/>
      <c r="L607" s="50"/>
      <c r="O607" s="50"/>
      <c r="P607" s="50"/>
    </row>
    <row r="608" spans="11:16" x14ac:dyDescent="0.3">
      <c r="K608" s="50"/>
      <c r="L608" s="50"/>
      <c r="O608" s="50"/>
      <c r="P608" s="50"/>
    </row>
    <row r="609" spans="11:16" x14ac:dyDescent="0.3">
      <c r="K609" s="50"/>
      <c r="L609" s="50"/>
      <c r="O609" s="50"/>
      <c r="P609" s="50"/>
    </row>
    <row r="610" spans="11:16" x14ac:dyDescent="0.3">
      <c r="K610" s="50"/>
      <c r="L610" s="50"/>
      <c r="O610" s="50"/>
      <c r="P610" s="50"/>
    </row>
    <row r="611" spans="11:16" x14ac:dyDescent="0.3">
      <c r="K611" s="50"/>
      <c r="L611" s="50"/>
      <c r="O611" s="50"/>
      <c r="P611" s="50"/>
    </row>
    <row r="612" spans="11:16" x14ac:dyDescent="0.3">
      <c r="K612" s="50"/>
      <c r="L612" s="50"/>
      <c r="O612" s="50"/>
      <c r="P612" s="50"/>
    </row>
    <row r="613" spans="11:16" x14ac:dyDescent="0.3">
      <c r="K613" s="50"/>
      <c r="L613" s="50"/>
      <c r="O613" s="50"/>
      <c r="P613" s="50"/>
    </row>
    <row r="614" spans="11:16" x14ac:dyDescent="0.3">
      <c r="K614" s="50"/>
      <c r="L614" s="50"/>
      <c r="O614" s="50"/>
      <c r="P614" s="50"/>
    </row>
    <row r="615" spans="11:16" x14ac:dyDescent="0.3">
      <c r="K615" s="50"/>
      <c r="L615" s="50"/>
      <c r="O615" s="50"/>
      <c r="P615" s="50"/>
    </row>
    <row r="616" spans="11:16" x14ac:dyDescent="0.3">
      <c r="K616" s="50"/>
      <c r="L616" s="50"/>
      <c r="O616" s="50"/>
      <c r="P616" s="50"/>
    </row>
    <row r="617" spans="11:16" x14ac:dyDescent="0.3">
      <c r="K617" s="50"/>
      <c r="L617" s="50"/>
      <c r="O617" s="50"/>
      <c r="P617" s="50"/>
    </row>
    <row r="618" spans="11:16" x14ac:dyDescent="0.3">
      <c r="K618" s="50"/>
      <c r="L618" s="50"/>
      <c r="O618" s="50"/>
      <c r="P618" s="50"/>
    </row>
    <row r="619" spans="11:16" x14ac:dyDescent="0.3">
      <c r="K619" s="50"/>
      <c r="L619" s="50"/>
      <c r="O619" s="50"/>
      <c r="P619" s="50"/>
    </row>
    <row r="620" spans="11:16" x14ac:dyDescent="0.3">
      <c r="K620" s="50"/>
      <c r="L620" s="50"/>
      <c r="O620" s="50"/>
      <c r="P620" s="50"/>
    </row>
    <row r="621" spans="11:16" x14ac:dyDescent="0.3">
      <c r="K621" s="50"/>
      <c r="L621" s="50"/>
      <c r="O621" s="50"/>
      <c r="P621" s="50"/>
    </row>
    <row r="622" spans="11:16" x14ac:dyDescent="0.3">
      <c r="K622" s="50"/>
      <c r="L622" s="50"/>
      <c r="O622" s="50"/>
      <c r="P622" s="50"/>
    </row>
    <row r="623" spans="11:16" x14ac:dyDescent="0.3">
      <c r="K623" s="50"/>
      <c r="L623" s="50"/>
      <c r="O623" s="50"/>
      <c r="P623" s="50"/>
    </row>
    <row r="624" spans="11:16" x14ac:dyDescent="0.3">
      <c r="K624" s="50"/>
      <c r="L624" s="50"/>
      <c r="O624" s="50"/>
      <c r="P624" s="50"/>
    </row>
    <row r="625" spans="11:16" x14ac:dyDescent="0.3">
      <c r="K625" s="50"/>
      <c r="L625" s="50"/>
      <c r="O625" s="50"/>
      <c r="P625" s="50"/>
    </row>
    <row r="626" spans="11:16" x14ac:dyDescent="0.3">
      <c r="K626" s="50"/>
      <c r="L626" s="50"/>
      <c r="O626" s="50"/>
      <c r="P626" s="50"/>
    </row>
    <row r="627" spans="11:16" x14ac:dyDescent="0.3">
      <c r="K627" s="50"/>
      <c r="L627" s="50"/>
      <c r="O627" s="50"/>
      <c r="P627" s="50"/>
    </row>
    <row r="628" spans="11:16" x14ac:dyDescent="0.3">
      <c r="K628" s="50"/>
      <c r="L628" s="50"/>
      <c r="O628" s="50"/>
      <c r="P628" s="50"/>
    </row>
    <row r="629" spans="11:16" x14ac:dyDescent="0.3">
      <c r="K629" s="50"/>
      <c r="L629" s="50"/>
      <c r="O629" s="50"/>
      <c r="P629" s="50"/>
    </row>
    <row r="630" spans="11:16" x14ac:dyDescent="0.3">
      <c r="K630" s="50"/>
      <c r="L630" s="50"/>
      <c r="O630" s="50"/>
      <c r="P630" s="50"/>
    </row>
    <row r="631" spans="11:16" x14ac:dyDescent="0.3">
      <c r="K631" s="50"/>
      <c r="L631" s="50"/>
      <c r="O631" s="50"/>
      <c r="P631" s="50"/>
    </row>
    <row r="632" spans="11:16" x14ac:dyDescent="0.3">
      <c r="K632" s="50"/>
      <c r="L632" s="50"/>
      <c r="O632" s="50"/>
      <c r="P632" s="50"/>
    </row>
    <row r="633" spans="11:16" x14ac:dyDescent="0.3">
      <c r="K633" s="50"/>
      <c r="L633" s="50"/>
      <c r="O633" s="50"/>
      <c r="P633" s="50"/>
    </row>
    <row r="634" spans="11:16" x14ac:dyDescent="0.3">
      <c r="K634" s="50"/>
      <c r="L634" s="50"/>
      <c r="O634" s="50"/>
      <c r="P634" s="50"/>
    </row>
    <row r="635" spans="11:16" x14ac:dyDescent="0.3">
      <c r="K635" s="50"/>
      <c r="L635" s="50"/>
      <c r="O635" s="50"/>
      <c r="P635" s="50"/>
    </row>
    <row r="636" spans="11:16" x14ac:dyDescent="0.3">
      <c r="K636" s="50"/>
      <c r="L636" s="50"/>
      <c r="O636" s="50"/>
      <c r="P636" s="50"/>
    </row>
    <row r="637" spans="11:16" x14ac:dyDescent="0.3">
      <c r="K637" s="50"/>
      <c r="L637" s="50"/>
      <c r="O637" s="50"/>
      <c r="P637" s="50"/>
    </row>
    <row r="638" spans="11:16" x14ac:dyDescent="0.3">
      <c r="K638" s="50"/>
      <c r="L638" s="50"/>
      <c r="O638" s="50"/>
      <c r="P638" s="50"/>
    </row>
    <row r="639" spans="11:16" x14ac:dyDescent="0.3">
      <c r="K639" s="50"/>
      <c r="L639" s="50"/>
      <c r="O639" s="50"/>
      <c r="P639" s="50"/>
    </row>
    <row r="640" spans="11:16" x14ac:dyDescent="0.3">
      <c r="K640" s="50"/>
      <c r="L640" s="50"/>
      <c r="O640" s="50"/>
      <c r="P640" s="50"/>
    </row>
    <row r="641" spans="11:16" x14ac:dyDescent="0.3">
      <c r="K641" s="50"/>
      <c r="L641" s="50"/>
      <c r="O641" s="50"/>
      <c r="P641" s="50"/>
    </row>
    <row r="642" spans="11:16" x14ac:dyDescent="0.3">
      <c r="K642" s="50"/>
      <c r="L642" s="50"/>
      <c r="O642" s="50"/>
      <c r="P642" s="50"/>
    </row>
    <row r="643" spans="11:16" x14ac:dyDescent="0.3">
      <c r="K643" s="50"/>
      <c r="L643" s="50"/>
      <c r="O643" s="50"/>
      <c r="P643" s="50"/>
    </row>
    <row r="644" spans="11:16" x14ac:dyDescent="0.3">
      <c r="K644" s="50"/>
      <c r="L644" s="50"/>
      <c r="O644" s="50"/>
      <c r="P644" s="50"/>
    </row>
    <row r="645" spans="11:16" x14ac:dyDescent="0.3">
      <c r="K645" s="50"/>
      <c r="L645" s="50"/>
      <c r="O645" s="50"/>
      <c r="P645" s="50"/>
    </row>
    <row r="646" spans="11:16" x14ac:dyDescent="0.3">
      <c r="K646" s="50"/>
      <c r="L646" s="50"/>
      <c r="O646" s="50"/>
      <c r="P646" s="50"/>
    </row>
    <row r="647" spans="11:16" x14ac:dyDescent="0.3">
      <c r="K647" s="50"/>
      <c r="L647" s="50"/>
      <c r="O647" s="50"/>
      <c r="P647" s="50"/>
    </row>
    <row r="648" spans="11:16" x14ac:dyDescent="0.3">
      <c r="K648" s="50"/>
      <c r="L648" s="50"/>
      <c r="O648" s="50"/>
      <c r="P648" s="50"/>
    </row>
    <row r="649" spans="11:16" x14ac:dyDescent="0.3">
      <c r="K649" s="50"/>
      <c r="L649" s="50"/>
      <c r="O649" s="50"/>
      <c r="P649" s="50"/>
    </row>
    <row r="650" spans="11:16" x14ac:dyDescent="0.3">
      <c r="K650" s="50"/>
      <c r="L650" s="50"/>
      <c r="O650" s="50"/>
      <c r="P650" s="50"/>
    </row>
    <row r="651" spans="11:16" x14ac:dyDescent="0.3">
      <c r="K651" s="50"/>
      <c r="L651" s="50"/>
      <c r="O651" s="50"/>
      <c r="P651" s="50"/>
    </row>
    <row r="652" spans="11:16" x14ac:dyDescent="0.3">
      <c r="K652" s="50"/>
      <c r="L652" s="50"/>
      <c r="O652" s="50"/>
      <c r="P652" s="50"/>
    </row>
    <row r="653" spans="11:16" x14ac:dyDescent="0.3">
      <c r="K653" s="50"/>
      <c r="L653" s="50"/>
      <c r="O653" s="50"/>
      <c r="P653" s="50"/>
    </row>
    <row r="654" spans="11:16" x14ac:dyDescent="0.3">
      <c r="K654" s="50"/>
      <c r="L654" s="50"/>
      <c r="O654" s="50"/>
      <c r="P654" s="50"/>
    </row>
    <row r="655" spans="11:16" x14ac:dyDescent="0.3">
      <c r="K655" s="50"/>
      <c r="L655" s="50"/>
      <c r="O655" s="50"/>
      <c r="P655" s="50"/>
    </row>
    <row r="656" spans="11:16" x14ac:dyDescent="0.3">
      <c r="K656" s="50"/>
      <c r="L656" s="50"/>
      <c r="O656" s="50"/>
      <c r="P656" s="50"/>
    </row>
    <row r="657" spans="11:16" x14ac:dyDescent="0.3">
      <c r="K657" s="50"/>
      <c r="L657" s="50"/>
      <c r="O657" s="50"/>
      <c r="P657" s="50"/>
    </row>
    <row r="658" spans="11:16" x14ac:dyDescent="0.3">
      <c r="K658" s="50"/>
      <c r="L658" s="50"/>
      <c r="O658" s="50"/>
      <c r="P658" s="50"/>
    </row>
    <row r="659" spans="11:16" x14ac:dyDescent="0.3">
      <c r="K659" s="50"/>
      <c r="L659" s="50"/>
      <c r="O659" s="50"/>
      <c r="P659" s="50"/>
    </row>
    <row r="660" spans="11:16" x14ac:dyDescent="0.3">
      <c r="K660" s="50"/>
      <c r="L660" s="50"/>
      <c r="O660" s="50"/>
      <c r="P660" s="50"/>
    </row>
    <row r="661" spans="11:16" x14ac:dyDescent="0.3">
      <c r="K661" s="50"/>
      <c r="L661" s="50"/>
      <c r="O661" s="50"/>
      <c r="P661" s="50"/>
    </row>
    <row r="662" spans="11:16" x14ac:dyDescent="0.3">
      <c r="K662" s="50"/>
      <c r="L662" s="50"/>
      <c r="O662" s="50"/>
      <c r="P662" s="50"/>
    </row>
    <row r="663" spans="11:16" x14ac:dyDescent="0.3">
      <c r="K663" s="50"/>
      <c r="L663" s="50"/>
      <c r="O663" s="50"/>
      <c r="P663" s="50"/>
    </row>
    <row r="664" spans="11:16" x14ac:dyDescent="0.3">
      <c r="K664" s="50"/>
      <c r="L664" s="50"/>
      <c r="O664" s="50"/>
      <c r="P664" s="50"/>
    </row>
    <row r="665" spans="11:16" x14ac:dyDescent="0.3">
      <c r="K665" s="50"/>
      <c r="L665" s="50"/>
      <c r="O665" s="50"/>
      <c r="P665" s="50"/>
    </row>
    <row r="666" spans="11:16" x14ac:dyDescent="0.3">
      <c r="K666" s="50"/>
      <c r="L666" s="50"/>
      <c r="O666" s="50"/>
      <c r="P666" s="50"/>
    </row>
    <row r="667" spans="11:16" x14ac:dyDescent="0.3">
      <c r="K667" s="50"/>
      <c r="L667" s="50"/>
      <c r="O667" s="50"/>
      <c r="P667" s="50"/>
    </row>
    <row r="668" spans="11:16" x14ac:dyDescent="0.3">
      <c r="K668" s="50"/>
      <c r="L668" s="50"/>
      <c r="O668" s="50"/>
      <c r="P668" s="50"/>
    </row>
    <row r="669" spans="11:16" x14ac:dyDescent="0.3">
      <c r="K669" s="50"/>
      <c r="L669" s="50"/>
      <c r="O669" s="50"/>
      <c r="P669" s="50"/>
    </row>
    <row r="670" spans="11:16" x14ac:dyDescent="0.3">
      <c r="K670" s="50"/>
      <c r="L670" s="50"/>
      <c r="O670" s="50"/>
      <c r="P670" s="50"/>
    </row>
    <row r="671" spans="11:16" x14ac:dyDescent="0.3">
      <c r="K671" s="50"/>
      <c r="L671" s="50"/>
      <c r="O671" s="50"/>
      <c r="P671" s="50"/>
    </row>
    <row r="672" spans="11:16" x14ac:dyDescent="0.3">
      <c r="K672" s="50"/>
      <c r="L672" s="50"/>
      <c r="O672" s="50"/>
      <c r="P672" s="50"/>
    </row>
    <row r="673" spans="11:16" x14ac:dyDescent="0.3">
      <c r="K673" s="50"/>
      <c r="L673" s="50"/>
      <c r="O673" s="50"/>
      <c r="P673" s="50"/>
    </row>
    <row r="674" spans="11:16" x14ac:dyDescent="0.3">
      <c r="K674" s="50"/>
      <c r="L674" s="50"/>
      <c r="O674" s="50"/>
      <c r="P674" s="50"/>
    </row>
    <row r="675" spans="11:16" x14ac:dyDescent="0.3">
      <c r="K675" s="50"/>
      <c r="L675" s="50"/>
      <c r="O675" s="50"/>
      <c r="P675" s="50"/>
    </row>
    <row r="676" spans="11:16" x14ac:dyDescent="0.3">
      <c r="K676" s="50"/>
      <c r="L676" s="50"/>
      <c r="O676" s="50"/>
      <c r="P676" s="50"/>
    </row>
    <row r="677" spans="11:16" x14ac:dyDescent="0.3">
      <c r="K677" s="50"/>
      <c r="L677" s="50"/>
      <c r="O677" s="50"/>
      <c r="P677" s="50"/>
    </row>
    <row r="678" spans="11:16" x14ac:dyDescent="0.3">
      <c r="K678" s="50"/>
      <c r="L678" s="50"/>
      <c r="O678" s="50"/>
      <c r="P678" s="50"/>
    </row>
    <row r="679" spans="11:16" x14ac:dyDescent="0.3">
      <c r="K679" s="50"/>
      <c r="L679" s="50"/>
      <c r="O679" s="50"/>
      <c r="P679" s="50"/>
    </row>
    <row r="680" spans="11:16" x14ac:dyDescent="0.3">
      <c r="K680" s="50"/>
      <c r="L680" s="50"/>
      <c r="O680" s="50"/>
      <c r="P680" s="50"/>
    </row>
    <row r="681" spans="11:16" x14ac:dyDescent="0.3">
      <c r="K681" s="50"/>
      <c r="L681" s="50"/>
      <c r="O681" s="50"/>
      <c r="P681" s="50"/>
    </row>
    <row r="682" spans="11:16" x14ac:dyDescent="0.3">
      <c r="K682" s="50"/>
      <c r="L682" s="50"/>
      <c r="O682" s="50"/>
      <c r="P682" s="50"/>
    </row>
    <row r="683" spans="11:16" x14ac:dyDescent="0.3">
      <c r="K683" s="50"/>
      <c r="L683" s="50"/>
      <c r="O683" s="50"/>
      <c r="P683" s="50"/>
    </row>
    <row r="684" spans="11:16" x14ac:dyDescent="0.3">
      <c r="K684" s="50"/>
      <c r="L684" s="50"/>
      <c r="O684" s="50"/>
      <c r="P684" s="50"/>
    </row>
    <row r="685" spans="11:16" x14ac:dyDescent="0.3">
      <c r="K685" s="50"/>
      <c r="L685" s="50"/>
      <c r="O685" s="50"/>
      <c r="P685" s="50"/>
    </row>
    <row r="686" spans="11:16" x14ac:dyDescent="0.3">
      <c r="K686" s="50"/>
      <c r="L686" s="50"/>
      <c r="O686" s="50"/>
      <c r="P686" s="50"/>
    </row>
    <row r="687" spans="11:16" x14ac:dyDescent="0.3">
      <c r="K687" s="50"/>
      <c r="L687" s="50"/>
      <c r="O687" s="50"/>
      <c r="P687" s="50"/>
    </row>
    <row r="688" spans="11:16" x14ac:dyDescent="0.3">
      <c r="K688" s="50"/>
      <c r="L688" s="50"/>
      <c r="O688" s="50"/>
      <c r="P688" s="50"/>
    </row>
    <row r="689" spans="11:16" x14ac:dyDescent="0.3">
      <c r="K689" s="50"/>
      <c r="L689" s="50"/>
      <c r="O689" s="50"/>
      <c r="P689" s="50"/>
    </row>
    <row r="690" spans="11:16" x14ac:dyDescent="0.3">
      <c r="K690" s="50"/>
      <c r="L690" s="50"/>
      <c r="O690" s="50"/>
      <c r="P690" s="50"/>
    </row>
    <row r="691" spans="11:16" x14ac:dyDescent="0.3">
      <c r="K691" s="50"/>
      <c r="L691" s="50"/>
      <c r="O691" s="50"/>
      <c r="P691" s="50"/>
    </row>
    <row r="692" spans="11:16" x14ac:dyDescent="0.3">
      <c r="K692" s="50"/>
      <c r="L692" s="50"/>
      <c r="O692" s="50"/>
      <c r="P692" s="50"/>
    </row>
    <row r="693" spans="11:16" x14ac:dyDescent="0.3">
      <c r="K693" s="50"/>
      <c r="L693" s="50"/>
      <c r="O693" s="50"/>
      <c r="P693" s="50"/>
    </row>
    <row r="694" spans="11:16" x14ac:dyDescent="0.3">
      <c r="K694" s="50"/>
      <c r="L694" s="50"/>
      <c r="O694" s="50"/>
      <c r="P694" s="50"/>
    </row>
    <row r="695" spans="11:16" x14ac:dyDescent="0.3">
      <c r="K695" s="50"/>
      <c r="L695" s="50"/>
      <c r="O695" s="50"/>
      <c r="P695" s="50"/>
    </row>
    <row r="696" spans="11:16" x14ac:dyDescent="0.3">
      <c r="K696" s="50"/>
      <c r="L696" s="50"/>
      <c r="O696" s="50"/>
      <c r="P696" s="50"/>
    </row>
    <row r="697" spans="11:16" x14ac:dyDescent="0.3">
      <c r="K697" s="50"/>
      <c r="L697" s="50"/>
      <c r="O697" s="50"/>
      <c r="P697" s="50"/>
    </row>
    <row r="698" spans="11:16" x14ac:dyDescent="0.3">
      <c r="K698" s="50"/>
      <c r="L698" s="50"/>
      <c r="O698" s="50"/>
      <c r="P698" s="50"/>
    </row>
    <row r="699" spans="11:16" x14ac:dyDescent="0.3">
      <c r="K699" s="50"/>
      <c r="L699" s="50"/>
      <c r="O699" s="50"/>
      <c r="P699" s="50"/>
    </row>
    <row r="700" spans="11:16" x14ac:dyDescent="0.3">
      <c r="K700" s="50"/>
      <c r="L700" s="50"/>
      <c r="O700" s="50"/>
      <c r="P700" s="50"/>
    </row>
    <row r="701" spans="11:16" x14ac:dyDescent="0.3">
      <c r="K701" s="50"/>
      <c r="L701" s="50"/>
      <c r="O701" s="50"/>
      <c r="P701" s="50"/>
    </row>
    <row r="702" spans="11:16" x14ac:dyDescent="0.3">
      <c r="K702" s="50"/>
      <c r="L702" s="50"/>
      <c r="O702" s="50"/>
      <c r="P702" s="50"/>
    </row>
    <row r="703" spans="11:16" x14ac:dyDescent="0.3">
      <c r="K703" s="50"/>
      <c r="L703" s="50"/>
      <c r="O703" s="50"/>
      <c r="P703" s="50"/>
    </row>
    <row r="704" spans="11:16" x14ac:dyDescent="0.3">
      <c r="K704" s="50"/>
      <c r="L704" s="50"/>
      <c r="O704" s="50"/>
      <c r="P704" s="50"/>
    </row>
    <row r="705" spans="11:16" x14ac:dyDescent="0.3">
      <c r="K705" s="50"/>
      <c r="L705" s="50"/>
      <c r="O705" s="50"/>
      <c r="P705" s="50"/>
    </row>
    <row r="706" spans="11:16" x14ac:dyDescent="0.3">
      <c r="K706" s="50"/>
      <c r="L706" s="50"/>
      <c r="O706" s="50"/>
      <c r="P706" s="50"/>
    </row>
    <row r="707" spans="11:16" x14ac:dyDescent="0.3">
      <c r="K707" s="50"/>
      <c r="L707" s="50"/>
      <c r="O707" s="50"/>
      <c r="P707" s="50"/>
    </row>
    <row r="708" spans="11:16" x14ac:dyDescent="0.3">
      <c r="K708" s="50"/>
      <c r="L708" s="50"/>
      <c r="O708" s="50"/>
      <c r="P708" s="50"/>
    </row>
    <row r="709" spans="11:16" x14ac:dyDescent="0.3">
      <c r="K709" s="50"/>
      <c r="L709" s="50"/>
      <c r="O709" s="50"/>
      <c r="P709" s="50"/>
    </row>
    <row r="710" spans="11:16" x14ac:dyDescent="0.3">
      <c r="K710" s="50"/>
      <c r="L710" s="50"/>
      <c r="O710" s="50"/>
      <c r="P710" s="50"/>
    </row>
    <row r="711" spans="11:16" x14ac:dyDescent="0.3">
      <c r="K711" s="50"/>
      <c r="L711" s="50"/>
      <c r="O711" s="50"/>
      <c r="P711" s="50"/>
    </row>
    <row r="712" spans="11:16" x14ac:dyDescent="0.3">
      <c r="K712" s="50"/>
      <c r="L712" s="50"/>
      <c r="O712" s="50"/>
      <c r="P712" s="50"/>
    </row>
    <row r="713" spans="11:16" x14ac:dyDescent="0.3">
      <c r="K713" s="50"/>
      <c r="L713" s="50"/>
      <c r="O713" s="50"/>
      <c r="P713" s="50"/>
    </row>
    <row r="714" spans="11:16" x14ac:dyDescent="0.3">
      <c r="K714" s="50"/>
      <c r="L714" s="50"/>
      <c r="O714" s="50"/>
      <c r="P714" s="50"/>
    </row>
    <row r="715" spans="11:16" x14ac:dyDescent="0.3">
      <c r="K715" s="50"/>
      <c r="L715" s="50"/>
      <c r="O715" s="50"/>
      <c r="P715" s="50"/>
    </row>
    <row r="716" spans="11:16" x14ac:dyDescent="0.3">
      <c r="K716" s="50"/>
      <c r="L716" s="50"/>
      <c r="O716" s="50"/>
      <c r="P716" s="50"/>
    </row>
    <row r="717" spans="11:16" x14ac:dyDescent="0.3">
      <c r="K717" s="50"/>
      <c r="L717" s="50"/>
      <c r="O717" s="50"/>
      <c r="P717" s="50"/>
    </row>
    <row r="718" spans="11:16" x14ac:dyDescent="0.3">
      <c r="K718" s="50"/>
      <c r="L718" s="50"/>
      <c r="O718" s="50"/>
      <c r="P718" s="50"/>
    </row>
    <row r="719" spans="11:16" x14ac:dyDescent="0.3">
      <c r="K719" s="50"/>
      <c r="L719" s="50"/>
      <c r="O719" s="50"/>
      <c r="P719" s="50"/>
    </row>
    <row r="720" spans="11:16" x14ac:dyDescent="0.3">
      <c r="K720" s="50"/>
      <c r="L720" s="50"/>
      <c r="O720" s="50"/>
      <c r="P720" s="50"/>
    </row>
    <row r="721" spans="11:16" x14ac:dyDescent="0.3">
      <c r="K721" s="50"/>
      <c r="L721" s="50"/>
      <c r="O721" s="50"/>
      <c r="P721" s="50"/>
    </row>
    <row r="722" spans="11:16" x14ac:dyDescent="0.3">
      <c r="K722" s="50"/>
      <c r="L722" s="50"/>
      <c r="O722" s="50"/>
      <c r="P722" s="50"/>
    </row>
    <row r="723" spans="11:16" x14ac:dyDescent="0.3">
      <c r="K723" s="50"/>
      <c r="L723" s="50"/>
      <c r="O723" s="50"/>
      <c r="P723" s="50"/>
    </row>
    <row r="724" spans="11:16" x14ac:dyDescent="0.3">
      <c r="K724" s="50"/>
      <c r="L724" s="50"/>
      <c r="O724" s="50"/>
      <c r="P724" s="50"/>
    </row>
    <row r="725" spans="11:16" x14ac:dyDescent="0.3">
      <c r="K725" s="50"/>
      <c r="L725" s="50"/>
      <c r="O725" s="50"/>
      <c r="P725" s="50"/>
    </row>
    <row r="726" spans="11:16" x14ac:dyDescent="0.3">
      <c r="K726" s="50"/>
      <c r="L726" s="50"/>
      <c r="O726" s="50"/>
      <c r="P726" s="50"/>
    </row>
    <row r="727" spans="11:16" x14ac:dyDescent="0.3">
      <c r="K727" s="50"/>
      <c r="L727" s="50"/>
      <c r="O727" s="50"/>
      <c r="P727" s="50"/>
    </row>
    <row r="728" spans="11:16" x14ac:dyDescent="0.3">
      <c r="K728" s="50"/>
      <c r="L728" s="50"/>
      <c r="O728" s="50"/>
      <c r="P728" s="50"/>
    </row>
    <row r="729" spans="11:16" x14ac:dyDescent="0.3">
      <c r="K729" s="50"/>
      <c r="L729" s="50"/>
      <c r="O729" s="50"/>
      <c r="P729" s="50"/>
    </row>
    <row r="730" spans="11:16" x14ac:dyDescent="0.3">
      <c r="K730" s="50"/>
      <c r="L730" s="50"/>
      <c r="O730" s="50"/>
      <c r="P730" s="50"/>
    </row>
    <row r="731" spans="11:16" x14ac:dyDescent="0.3">
      <c r="K731" s="50"/>
      <c r="L731" s="50"/>
      <c r="O731" s="50"/>
      <c r="P731" s="50"/>
    </row>
    <row r="732" spans="11:16" x14ac:dyDescent="0.3">
      <c r="K732" s="50"/>
      <c r="L732" s="50"/>
      <c r="O732" s="50"/>
      <c r="P732" s="50"/>
    </row>
    <row r="733" spans="11:16" x14ac:dyDescent="0.3">
      <c r="K733" s="50"/>
      <c r="L733" s="50"/>
      <c r="O733" s="50"/>
      <c r="P733" s="50"/>
    </row>
    <row r="734" spans="11:16" x14ac:dyDescent="0.3">
      <c r="K734" s="50"/>
      <c r="L734" s="50"/>
      <c r="O734" s="50"/>
      <c r="P734" s="50"/>
    </row>
    <row r="735" spans="11:16" x14ac:dyDescent="0.3">
      <c r="K735" s="50"/>
      <c r="L735" s="50"/>
      <c r="O735" s="50"/>
      <c r="P735" s="50"/>
    </row>
    <row r="736" spans="11:16" x14ac:dyDescent="0.3">
      <c r="K736" s="50"/>
      <c r="L736" s="50"/>
      <c r="O736" s="50"/>
      <c r="P736" s="50"/>
    </row>
    <row r="737" spans="11:16" x14ac:dyDescent="0.3">
      <c r="K737" s="50"/>
      <c r="L737" s="50"/>
      <c r="O737" s="50"/>
      <c r="P737" s="50"/>
    </row>
    <row r="738" spans="11:16" x14ac:dyDescent="0.3">
      <c r="K738" s="50"/>
      <c r="L738" s="50"/>
      <c r="O738" s="50"/>
      <c r="P738" s="50"/>
    </row>
    <row r="739" spans="11:16" x14ac:dyDescent="0.3">
      <c r="K739" s="50"/>
      <c r="L739" s="50"/>
      <c r="O739" s="50"/>
      <c r="P739" s="50"/>
    </row>
    <row r="740" spans="11:16" x14ac:dyDescent="0.3">
      <c r="K740" s="50"/>
      <c r="L740" s="50"/>
      <c r="O740" s="50"/>
      <c r="P740" s="50"/>
    </row>
    <row r="741" spans="11:16" x14ac:dyDescent="0.3">
      <c r="K741" s="50"/>
      <c r="L741" s="50"/>
      <c r="O741" s="50"/>
      <c r="P741" s="50"/>
    </row>
    <row r="742" spans="11:16" x14ac:dyDescent="0.3">
      <c r="K742" s="50"/>
      <c r="L742" s="50"/>
      <c r="O742" s="50"/>
      <c r="P742" s="50"/>
    </row>
    <row r="743" spans="11:16" x14ac:dyDescent="0.3">
      <c r="K743" s="50"/>
      <c r="L743" s="50"/>
      <c r="O743" s="50"/>
      <c r="P743" s="50"/>
    </row>
    <row r="744" spans="11:16" x14ac:dyDescent="0.3">
      <c r="K744" s="50"/>
      <c r="L744" s="50"/>
      <c r="O744" s="50"/>
      <c r="P744" s="50"/>
    </row>
    <row r="745" spans="11:16" x14ac:dyDescent="0.3">
      <c r="K745" s="50"/>
      <c r="L745" s="50"/>
      <c r="O745" s="50"/>
      <c r="P745" s="50"/>
    </row>
    <row r="746" spans="11:16" x14ac:dyDescent="0.3">
      <c r="K746" s="50"/>
      <c r="L746" s="50"/>
      <c r="O746" s="50"/>
      <c r="P746" s="50"/>
    </row>
    <row r="747" spans="11:16" x14ac:dyDescent="0.3">
      <c r="K747" s="50"/>
      <c r="L747" s="50"/>
      <c r="O747" s="50"/>
      <c r="P747" s="50"/>
    </row>
    <row r="748" spans="11:16" x14ac:dyDescent="0.3">
      <c r="K748" s="50"/>
      <c r="L748" s="50"/>
      <c r="O748" s="50"/>
      <c r="P748" s="50"/>
    </row>
    <row r="749" spans="11:16" x14ac:dyDescent="0.3">
      <c r="K749" s="50"/>
      <c r="L749" s="50"/>
      <c r="O749" s="50"/>
      <c r="P749" s="50"/>
    </row>
    <row r="750" spans="11:16" x14ac:dyDescent="0.3">
      <c r="K750" s="50"/>
      <c r="L750" s="50"/>
      <c r="O750" s="50"/>
      <c r="P750" s="50"/>
    </row>
    <row r="751" spans="11:16" x14ac:dyDescent="0.3">
      <c r="K751" s="50"/>
      <c r="L751" s="50"/>
      <c r="O751" s="50"/>
      <c r="P751" s="50"/>
    </row>
    <row r="752" spans="11:16" x14ac:dyDescent="0.3">
      <c r="K752" s="50"/>
      <c r="L752" s="50"/>
      <c r="O752" s="50"/>
      <c r="P752" s="50"/>
    </row>
    <row r="753" spans="11:16" x14ac:dyDescent="0.3">
      <c r="K753" s="50"/>
      <c r="L753" s="50"/>
      <c r="O753" s="50"/>
      <c r="P753" s="50"/>
    </row>
    <row r="754" spans="11:16" x14ac:dyDescent="0.3">
      <c r="K754" s="50"/>
      <c r="L754" s="50"/>
      <c r="O754" s="50"/>
      <c r="P754" s="50"/>
    </row>
    <row r="755" spans="11:16" x14ac:dyDescent="0.3">
      <c r="K755" s="50"/>
      <c r="L755" s="50"/>
      <c r="O755" s="50"/>
      <c r="P755" s="50"/>
    </row>
    <row r="756" spans="11:16" x14ac:dyDescent="0.3">
      <c r="K756" s="50"/>
      <c r="L756" s="50"/>
      <c r="O756" s="50"/>
      <c r="P756" s="50"/>
    </row>
    <row r="757" spans="11:16" x14ac:dyDescent="0.3">
      <c r="K757" s="50"/>
      <c r="L757" s="50"/>
      <c r="O757" s="50"/>
      <c r="P757" s="50"/>
    </row>
    <row r="758" spans="11:16" x14ac:dyDescent="0.3">
      <c r="K758" s="50"/>
      <c r="L758" s="50"/>
      <c r="O758" s="50"/>
      <c r="P758" s="50"/>
    </row>
    <row r="759" spans="11:16" x14ac:dyDescent="0.3">
      <c r="K759" s="50"/>
      <c r="L759" s="50"/>
      <c r="O759" s="50"/>
      <c r="P759" s="50"/>
    </row>
    <row r="760" spans="11:16" x14ac:dyDescent="0.3">
      <c r="K760" s="50"/>
      <c r="L760" s="50"/>
      <c r="O760" s="50"/>
      <c r="P760" s="50"/>
    </row>
    <row r="761" spans="11:16" x14ac:dyDescent="0.3">
      <c r="K761" s="50"/>
      <c r="L761" s="50"/>
      <c r="O761" s="50"/>
      <c r="P761" s="50"/>
    </row>
    <row r="762" spans="11:16" x14ac:dyDescent="0.3">
      <c r="K762" s="50"/>
      <c r="L762" s="50"/>
      <c r="O762" s="50"/>
      <c r="P762" s="50"/>
    </row>
    <row r="763" spans="11:16" x14ac:dyDescent="0.3">
      <c r="K763" s="50"/>
      <c r="L763" s="50"/>
      <c r="O763" s="50"/>
      <c r="P763" s="50"/>
    </row>
    <row r="764" spans="11:16" x14ac:dyDescent="0.3">
      <c r="K764" s="50"/>
      <c r="L764" s="50"/>
      <c r="O764" s="50"/>
      <c r="P764" s="50"/>
    </row>
    <row r="765" spans="11:16" x14ac:dyDescent="0.3">
      <c r="K765" s="50"/>
      <c r="L765" s="50"/>
      <c r="O765" s="50"/>
      <c r="P765" s="50"/>
    </row>
    <row r="766" spans="11:16" x14ac:dyDescent="0.3">
      <c r="K766" s="50"/>
      <c r="L766" s="50"/>
      <c r="O766" s="50"/>
      <c r="P766" s="50"/>
    </row>
    <row r="767" spans="11:16" x14ac:dyDescent="0.3">
      <c r="K767" s="50"/>
      <c r="L767" s="50"/>
      <c r="O767" s="50"/>
      <c r="P767" s="50"/>
    </row>
    <row r="768" spans="11:16" x14ac:dyDescent="0.3">
      <c r="K768" s="50"/>
      <c r="L768" s="50"/>
      <c r="O768" s="50"/>
      <c r="P768" s="50"/>
    </row>
    <row r="769" spans="11:16" x14ac:dyDescent="0.3">
      <c r="K769" s="50"/>
      <c r="L769" s="50"/>
      <c r="O769" s="50"/>
      <c r="P769" s="50"/>
    </row>
    <row r="770" spans="11:16" x14ac:dyDescent="0.3">
      <c r="K770" s="50"/>
      <c r="L770" s="50"/>
      <c r="O770" s="50"/>
      <c r="P770" s="50"/>
    </row>
    <row r="771" spans="11:16" x14ac:dyDescent="0.3">
      <c r="K771" s="50"/>
      <c r="L771" s="50"/>
      <c r="O771" s="50"/>
      <c r="P771" s="50"/>
    </row>
    <row r="772" spans="11:16" x14ac:dyDescent="0.3">
      <c r="K772" s="50"/>
      <c r="L772" s="50"/>
      <c r="O772" s="50"/>
      <c r="P772" s="50"/>
    </row>
    <row r="773" spans="11:16" x14ac:dyDescent="0.3">
      <c r="K773" s="50"/>
      <c r="L773" s="50"/>
      <c r="O773" s="50"/>
      <c r="P773" s="50"/>
    </row>
    <row r="774" spans="11:16" x14ac:dyDescent="0.3">
      <c r="K774" s="50"/>
      <c r="L774" s="50"/>
      <c r="O774" s="50"/>
      <c r="P774" s="50"/>
    </row>
    <row r="775" spans="11:16" x14ac:dyDescent="0.3">
      <c r="K775" s="50"/>
      <c r="L775" s="50"/>
      <c r="O775" s="50"/>
      <c r="P775" s="50"/>
    </row>
    <row r="776" spans="11:16" x14ac:dyDescent="0.3">
      <c r="K776" s="50"/>
      <c r="L776" s="50"/>
      <c r="O776" s="50"/>
      <c r="P776" s="50"/>
    </row>
    <row r="777" spans="11:16" x14ac:dyDescent="0.3">
      <c r="K777" s="50"/>
      <c r="L777" s="50"/>
      <c r="O777" s="50"/>
      <c r="P777" s="50"/>
    </row>
    <row r="778" spans="11:16" x14ac:dyDescent="0.3">
      <c r="K778" s="50"/>
      <c r="L778" s="50"/>
      <c r="O778" s="50"/>
      <c r="P778" s="50"/>
    </row>
    <row r="779" spans="11:16" x14ac:dyDescent="0.3">
      <c r="K779" s="50"/>
      <c r="L779" s="50"/>
      <c r="O779" s="50"/>
      <c r="P779" s="50"/>
    </row>
    <row r="780" spans="11:16" x14ac:dyDescent="0.3">
      <c r="K780" s="50"/>
      <c r="L780" s="50"/>
      <c r="O780" s="50"/>
      <c r="P780" s="50"/>
    </row>
    <row r="781" spans="11:16" x14ac:dyDescent="0.3">
      <c r="K781" s="50"/>
      <c r="L781" s="50"/>
      <c r="O781" s="50"/>
      <c r="P781" s="50"/>
    </row>
    <row r="782" spans="11:16" x14ac:dyDescent="0.3">
      <c r="K782" s="50"/>
      <c r="L782" s="50"/>
      <c r="O782" s="50"/>
      <c r="P782" s="50"/>
    </row>
    <row r="783" spans="11:16" x14ac:dyDescent="0.3">
      <c r="K783" s="50"/>
      <c r="L783" s="50"/>
      <c r="O783" s="50"/>
      <c r="P783" s="50"/>
    </row>
    <row r="784" spans="11:16" x14ac:dyDescent="0.3">
      <c r="K784" s="50"/>
      <c r="L784" s="50"/>
      <c r="O784" s="50"/>
      <c r="P784" s="50"/>
    </row>
    <row r="785" spans="11:16" x14ac:dyDescent="0.3">
      <c r="K785" s="50"/>
      <c r="L785" s="50"/>
      <c r="O785" s="50"/>
      <c r="P785" s="50"/>
    </row>
    <row r="786" spans="11:16" x14ac:dyDescent="0.3">
      <c r="K786" s="50"/>
      <c r="L786" s="50"/>
      <c r="O786" s="50"/>
      <c r="P786" s="50"/>
    </row>
    <row r="787" spans="11:16" x14ac:dyDescent="0.3">
      <c r="K787" s="50"/>
      <c r="L787" s="50"/>
      <c r="O787" s="50"/>
      <c r="P787" s="50"/>
    </row>
    <row r="788" spans="11:16" x14ac:dyDescent="0.3">
      <c r="K788" s="50"/>
      <c r="L788" s="50"/>
      <c r="O788" s="50"/>
      <c r="P788" s="50"/>
    </row>
    <row r="789" spans="11:16" x14ac:dyDescent="0.3">
      <c r="K789" s="50"/>
      <c r="L789" s="50"/>
      <c r="O789" s="50"/>
      <c r="P789" s="50"/>
    </row>
    <row r="790" spans="11:16" x14ac:dyDescent="0.3">
      <c r="K790" s="50"/>
      <c r="L790" s="50"/>
      <c r="O790" s="50"/>
      <c r="P790" s="50"/>
    </row>
    <row r="791" spans="11:16" x14ac:dyDescent="0.3">
      <c r="K791" s="50"/>
      <c r="L791" s="50"/>
      <c r="O791" s="50"/>
      <c r="P791" s="50"/>
    </row>
    <row r="792" spans="11:16" x14ac:dyDescent="0.3">
      <c r="K792" s="50"/>
      <c r="L792" s="50"/>
      <c r="O792" s="50"/>
      <c r="P792" s="50"/>
    </row>
    <row r="793" spans="11:16" x14ac:dyDescent="0.3">
      <c r="K793" s="50"/>
      <c r="L793" s="50"/>
      <c r="O793" s="50"/>
      <c r="P793" s="50"/>
    </row>
    <row r="794" spans="11:16" x14ac:dyDescent="0.3">
      <c r="K794" s="50"/>
      <c r="L794" s="50"/>
      <c r="O794" s="50"/>
      <c r="P794" s="50"/>
    </row>
    <row r="795" spans="11:16" x14ac:dyDescent="0.3">
      <c r="K795" s="50"/>
      <c r="L795" s="50"/>
      <c r="O795" s="50"/>
      <c r="P795" s="50"/>
    </row>
    <row r="796" spans="11:16" x14ac:dyDescent="0.3">
      <c r="K796" s="50"/>
      <c r="L796" s="50"/>
      <c r="O796" s="50"/>
      <c r="P796" s="50"/>
    </row>
    <row r="797" spans="11:16" x14ac:dyDescent="0.3">
      <c r="K797" s="50"/>
      <c r="L797" s="50"/>
      <c r="O797" s="50"/>
      <c r="P797" s="50"/>
    </row>
    <row r="798" spans="11:16" x14ac:dyDescent="0.3">
      <c r="K798" s="50"/>
      <c r="L798" s="50"/>
      <c r="O798" s="50"/>
      <c r="P798" s="50"/>
    </row>
    <row r="799" spans="11:16" x14ac:dyDescent="0.3">
      <c r="K799" s="50"/>
      <c r="L799" s="50"/>
      <c r="O799" s="50"/>
      <c r="P799" s="50"/>
    </row>
    <row r="800" spans="11:16" x14ac:dyDescent="0.3">
      <c r="K800" s="50"/>
      <c r="L800" s="50"/>
      <c r="O800" s="50"/>
      <c r="P800" s="50"/>
    </row>
    <row r="801" spans="11:16" x14ac:dyDescent="0.3">
      <c r="K801" s="50"/>
      <c r="L801" s="50"/>
      <c r="O801" s="50"/>
      <c r="P801" s="50"/>
    </row>
    <row r="802" spans="11:16" x14ac:dyDescent="0.3">
      <c r="K802" s="50"/>
      <c r="L802" s="50"/>
      <c r="O802" s="50"/>
      <c r="P802" s="50"/>
    </row>
    <row r="803" spans="11:16" x14ac:dyDescent="0.3">
      <c r="K803" s="50"/>
      <c r="L803" s="50"/>
      <c r="O803" s="50"/>
      <c r="P803" s="50"/>
    </row>
    <row r="804" spans="11:16" x14ac:dyDescent="0.3">
      <c r="K804" s="50"/>
      <c r="L804" s="50"/>
      <c r="O804" s="50"/>
      <c r="P804" s="50"/>
    </row>
    <row r="805" spans="11:16" x14ac:dyDescent="0.3">
      <c r="K805" s="50"/>
      <c r="L805" s="50"/>
      <c r="O805" s="50"/>
      <c r="P805" s="50"/>
    </row>
    <row r="806" spans="11:16" x14ac:dyDescent="0.3">
      <c r="K806" s="50"/>
      <c r="L806" s="50"/>
      <c r="O806" s="50"/>
      <c r="P806" s="50"/>
    </row>
    <row r="807" spans="11:16" x14ac:dyDescent="0.3">
      <c r="K807" s="50"/>
      <c r="L807" s="50"/>
      <c r="O807" s="50"/>
      <c r="P807" s="50"/>
    </row>
    <row r="808" spans="11:16" x14ac:dyDescent="0.3">
      <c r="K808" s="50"/>
      <c r="L808" s="50"/>
      <c r="O808" s="50"/>
      <c r="P808" s="50"/>
    </row>
    <row r="809" spans="11:16" x14ac:dyDescent="0.3">
      <c r="K809" s="50"/>
      <c r="L809" s="50"/>
      <c r="O809" s="50"/>
      <c r="P809" s="50"/>
    </row>
    <row r="810" spans="11:16" x14ac:dyDescent="0.3">
      <c r="K810" s="50"/>
      <c r="L810" s="50"/>
      <c r="O810" s="50"/>
      <c r="P810" s="50"/>
    </row>
    <row r="811" spans="11:16" x14ac:dyDescent="0.3">
      <c r="K811" s="50"/>
      <c r="L811" s="50"/>
      <c r="O811" s="50"/>
      <c r="P811" s="50"/>
    </row>
    <row r="812" spans="11:16" x14ac:dyDescent="0.3">
      <c r="K812" s="50"/>
      <c r="L812" s="50"/>
      <c r="O812" s="50"/>
      <c r="P812" s="50"/>
    </row>
    <row r="813" spans="11:16" x14ac:dyDescent="0.3">
      <c r="K813" s="50"/>
      <c r="L813" s="50"/>
      <c r="O813" s="50"/>
      <c r="P813" s="50"/>
    </row>
    <row r="814" spans="11:16" x14ac:dyDescent="0.3">
      <c r="K814" s="50"/>
      <c r="L814" s="50"/>
      <c r="O814" s="50"/>
      <c r="P814" s="50"/>
    </row>
    <row r="815" spans="11:16" x14ac:dyDescent="0.3">
      <c r="K815" s="50"/>
      <c r="L815" s="50"/>
      <c r="O815" s="50"/>
      <c r="P815" s="50"/>
    </row>
    <row r="816" spans="11:16" x14ac:dyDescent="0.3">
      <c r="K816" s="50"/>
      <c r="L816" s="50"/>
      <c r="O816" s="50"/>
      <c r="P816" s="50"/>
    </row>
    <row r="817" spans="11:16" x14ac:dyDescent="0.3">
      <c r="K817" s="50"/>
      <c r="L817" s="50"/>
      <c r="O817" s="50"/>
      <c r="P817" s="50"/>
    </row>
    <row r="818" spans="11:16" x14ac:dyDescent="0.3">
      <c r="K818" s="50"/>
      <c r="L818" s="50"/>
      <c r="O818" s="50"/>
      <c r="P818" s="50"/>
    </row>
    <row r="819" spans="11:16" x14ac:dyDescent="0.3">
      <c r="K819" s="50"/>
      <c r="L819" s="50"/>
      <c r="O819" s="50"/>
      <c r="P819" s="50"/>
    </row>
    <row r="820" spans="11:16" x14ac:dyDescent="0.3">
      <c r="K820" s="50"/>
      <c r="L820" s="50"/>
      <c r="O820" s="50"/>
      <c r="P820" s="50"/>
    </row>
    <row r="821" spans="11:16" x14ac:dyDescent="0.3">
      <c r="K821" s="50"/>
      <c r="L821" s="50"/>
      <c r="O821" s="50"/>
      <c r="P821" s="50"/>
    </row>
    <row r="822" spans="11:16" x14ac:dyDescent="0.3">
      <c r="K822" s="50"/>
      <c r="L822" s="50"/>
      <c r="O822" s="50"/>
      <c r="P822" s="50"/>
    </row>
    <row r="823" spans="11:16" x14ac:dyDescent="0.3">
      <c r="K823" s="50"/>
      <c r="L823" s="50"/>
      <c r="O823" s="50"/>
      <c r="P823" s="50"/>
    </row>
    <row r="824" spans="11:16" x14ac:dyDescent="0.3">
      <c r="K824" s="50"/>
      <c r="L824" s="50"/>
      <c r="O824" s="50"/>
      <c r="P824" s="50"/>
    </row>
    <row r="825" spans="11:16" x14ac:dyDescent="0.3">
      <c r="K825" s="50"/>
      <c r="L825" s="50"/>
      <c r="O825" s="50"/>
      <c r="P825" s="50"/>
    </row>
    <row r="826" spans="11:16" x14ac:dyDescent="0.3">
      <c r="K826" s="50"/>
      <c r="L826" s="50"/>
      <c r="O826" s="50"/>
      <c r="P826" s="50"/>
    </row>
    <row r="827" spans="11:16" x14ac:dyDescent="0.3">
      <c r="K827" s="50"/>
      <c r="L827" s="50"/>
      <c r="O827" s="50"/>
      <c r="P827" s="50"/>
    </row>
    <row r="828" spans="11:16" x14ac:dyDescent="0.3">
      <c r="K828" s="50"/>
      <c r="L828" s="50"/>
      <c r="O828" s="50"/>
      <c r="P828" s="50"/>
    </row>
    <row r="829" spans="11:16" x14ac:dyDescent="0.3">
      <c r="K829" s="50"/>
      <c r="L829" s="50"/>
      <c r="O829" s="50"/>
      <c r="P829" s="50"/>
    </row>
    <row r="830" spans="11:16" x14ac:dyDescent="0.3">
      <c r="K830" s="50"/>
      <c r="L830" s="50"/>
      <c r="O830" s="50"/>
      <c r="P830" s="50"/>
    </row>
    <row r="831" spans="11:16" x14ac:dyDescent="0.3">
      <c r="K831" s="50"/>
      <c r="L831" s="50"/>
      <c r="O831" s="50"/>
      <c r="P831" s="50"/>
    </row>
    <row r="832" spans="11:16" x14ac:dyDescent="0.3">
      <c r="K832" s="50"/>
      <c r="L832" s="50"/>
      <c r="O832" s="50"/>
      <c r="P832" s="50"/>
    </row>
    <row r="833" spans="11:16" x14ac:dyDescent="0.3">
      <c r="K833" s="50"/>
      <c r="L833" s="50"/>
      <c r="O833" s="50"/>
      <c r="P833" s="50"/>
    </row>
    <row r="834" spans="11:16" x14ac:dyDescent="0.3">
      <c r="K834" s="50"/>
      <c r="L834" s="50"/>
      <c r="O834" s="50"/>
      <c r="P834" s="50"/>
    </row>
    <row r="835" spans="11:16" x14ac:dyDescent="0.3">
      <c r="K835" s="50"/>
      <c r="L835" s="50"/>
      <c r="O835" s="50"/>
      <c r="P835" s="50"/>
    </row>
    <row r="836" spans="11:16" x14ac:dyDescent="0.3">
      <c r="K836" s="50"/>
      <c r="L836" s="50"/>
      <c r="O836" s="50"/>
      <c r="P836" s="50"/>
    </row>
    <row r="837" spans="11:16" x14ac:dyDescent="0.3">
      <c r="K837" s="50"/>
      <c r="L837" s="50"/>
      <c r="O837" s="50"/>
      <c r="P837" s="50"/>
    </row>
    <row r="838" spans="11:16" x14ac:dyDescent="0.3">
      <c r="K838" s="50"/>
      <c r="L838" s="50"/>
      <c r="O838" s="50"/>
      <c r="P838" s="50"/>
    </row>
    <row r="839" spans="11:16" x14ac:dyDescent="0.3">
      <c r="K839" s="50"/>
      <c r="L839" s="50"/>
      <c r="O839" s="50"/>
      <c r="P839" s="50"/>
    </row>
    <row r="840" spans="11:16" x14ac:dyDescent="0.3">
      <c r="K840" s="50"/>
      <c r="L840" s="50"/>
      <c r="O840" s="50"/>
      <c r="P840" s="50"/>
    </row>
    <row r="841" spans="11:16" x14ac:dyDescent="0.3">
      <c r="K841" s="50"/>
      <c r="L841" s="50"/>
      <c r="O841" s="50"/>
      <c r="P841" s="50"/>
    </row>
    <row r="842" spans="11:16" x14ac:dyDescent="0.3">
      <c r="K842" s="50"/>
      <c r="L842" s="50"/>
      <c r="O842" s="50"/>
      <c r="P842" s="50"/>
    </row>
    <row r="843" spans="11:16" x14ac:dyDescent="0.3">
      <c r="K843" s="50"/>
      <c r="L843" s="50"/>
      <c r="O843" s="50"/>
      <c r="P843" s="50"/>
    </row>
    <row r="844" spans="11:16" x14ac:dyDescent="0.3">
      <c r="K844" s="50"/>
      <c r="L844" s="50"/>
      <c r="O844" s="50"/>
      <c r="P844" s="50"/>
    </row>
    <row r="845" spans="11:16" x14ac:dyDescent="0.3">
      <c r="K845" s="50"/>
      <c r="L845" s="50"/>
      <c r="O845" s="50"/>
      <c r="P845" s="50"/>
    </row>
    <row r="846" spans="11:16" x14ac:dyDescent="0.3">
      <c r="K846" s="50"/>
      <c r="L846" s="50"/>
      <c r="O846" s="50"/>
      <c r="P846" s="50"/>
    </row>
    <row r="847" spans="11:16" x14ac:dyDescent="0.3">
      <c r="K847" s="50"/>
      <c r="L847" s="50"/>
      <c r="O847" s="50"/>
      <c r="P847" s="50"/>
    </row>
    <row r="848" spans="11:16" x14ac:dyDescent="0.3">
      <c r="K848" s="50"/>
      <c r="L848" s="50"/>
      <c r="O848" s="50"/>
      <c r="P848" s="50"/>
    </row>
    <row r="849" spans="11:16" x14ac:dyDescent="0.3">
      <c r="K849" s="50"/>
      <c r="L849" s="50"/>
      <c r="O849" s="50"/>
      <c r="P849" s="50"/>
    </row>
    <row r="850" spans="11:16" x14ac:dyDescent="0.3">
      <c r="K850" s="50"/>
      <c r="L850" s="50"/>
      <c r="O850" s="50"/>
      <c r="P850" s="50"/>
    </row>
    <row r="851" spans="11:16" x14ac:dyDescent="0.3">
      <c r="K851" s="50"/>
      <c r="L851" s="50"/>
      <c r="O851" s="50"/>
      <c r="P851" s="50"/>
    </row>
    <row r="852" spans="11:16" x14ac:dyDescent="0.3">
      <c r="K852" s="50"/>
      <c r="L852" s="50"/>
      <c r="O852" s="50"/>
      <c r="P852" s="50"/>
    </row>
    <row r="853" spans="11:16" x14ac:dyDescent="0.3">
      <c r="K853" s="50"/>
      <c r="L853" s="50"/>
      <c r="O853" s="50"/>
      <c r="P853" s="50"/>
    </row>
    <row r="854" spans="11:16" x14ac:dyDescent="0.3">
      <c r="K854" s="50"/>
      <c r="L854" s="50"/>
      <c r="O854" s="50"/>
      <c r="P854" s="50"/>
    </row>
    <row r="855" spans="11:16" x14ac:dyDescent="0.3">
      <c r="K855" s="50"/>
      <c r="L855" s="50"/>
      <c r="O855" s="50"/>
      <c r="P855" s="50"/>
    </row>
    <row r="856" spans="11:16" x14ac:dyDescent="0.3">
      <c r="K856" s="50"/>
      <c r="L856" s="50"/>
      <c r="O856" s="50"/>
      <c r="P856" s="50"/>
    </row>
    <row r="857" spans="11:16" x14ac:dyDescent="0.3">
      <c r="K857" s="50"/>
      <c r="L857" s="50"/>
      <c r="O857" s="50"/>
      <c r="P857" s="50"/>
    </row>
    <row r="858" spans="11:16" x14ac:dyDescent="0.3">
      <c r="K858" s="50"/>
      <c r="L858" s="50"/>
      <c r="O858" s="50"/>
      <c r="P858" s="50"/>
    </row>
    <row r="859" spans="11:16" x14ac:dyDescent="0.3">
      <c r="K859" s="50"/>
      <c r="L859" s="50"/>
      <c r="O859" s="50"/>
      <c r="P859" s="50"/>
    </row>
    <row r="860" spans="11:16" x14ac:dyDescent="0.3">
      <c r="K860" s="50"/>
      <c r="L860" s="50"/>
      <c r="O860" s="50"/>
      <c r="P860" s="50"/>
    </row>
    <row r="861" spans="11:16" x14ac:dyDescent="0.3">
      <c r="K861" s="50"/>
      <c r="L861" s="50"/>
      <c r="O861" s="50"/>
      <c r="P861" s="50"/>
    </row>
    <row r="862" spans="11:16" x14ac:dyDescent="0.3">
      <c r="K862" s="50"/>
      <c r="L862" s="50"/>
      <c r="O862" s="50"/>
      <c r="P862" s="50"/>
    </row>
    <row r="863" spans="11:16" x14ac:dyDescent="0.3">
      <c r="K863" s="50"/>
      <c r="L863" s="50"/>
      <c r="O863" s="50"/>
      <c r="P863" s="50"/>
    </row>
    <row r="864" spans="11:16" x14ac:dyDescent="0.3">
      <c r="K864" s="50"/>
      <c r="L864" s="50"/>
      <c r="O864" s="50"/>
      <c r="P864" s="50"/>
    </row>
    <row r="865" spans="11:16" x14ac:dyDescent="0.3">
      <c r="K865" s="50"/>
      <c r="L865" s="50"/>
      <c r="O865" s="50"/>
      <c r="P865" s="50"/>
    </row>
    <row r="866" spans="11:16" x14ac:dyDescent="0.3">
      <c r="K866" s="50"/>
      <c r="L866" s="50"/>
      <c r="O866" s="50"/>
      <c r="P866" s="50"/>
    </row>
    <row r="867" spans="11:16" x14ac:dyDescent="0.3">
      <c r="K867" s="50"/>
      <c r="L867" s="50"/>
      <c r="O867" s="50"/>
      <c r="P867" s="50"/>
    </row>
    <row r="868" spans="11:16" x14ac:dyDescent="0.3">
      <c r="K868" s="50"/>
      <c r="L868" s="50"/>
      <c r="O868" s="50"/>
      <c r="P868" s="50"/>
    </row>
    <row r="869" spans="11:16" x14ac:dyDescent="0.3">
      <c r="K869" s="50"/>
      <c r="L869" s="50"/>
      <c r="O869" s="50"/>
      <c r="P869" s="50"/>
    </row>
    <row r="870" spans="11:16" x14ac:dyDescent="0.3">
      <c r="K870" s="50"/>
      <c r="L870" s="50"/>
      <c r="O870" s="50"/>
      <c r="P870" s="50"/>
    </row>
    <row r="871" spans="11:16" x14ac:dyDescent="0.3">
      <c r="K871" s="50"/>
      <c r="L871" s="50"/>
      <c r="O871" s="50"/>
      <c r="P871" s="50"/>
    </row>
    <row r="872" spans="11:16" x14ac:dyDescent="0.3">
      <c r="K872" s="50"/>
      <c r="L872" s="50"/>
      <c r="O872" s="50"/>
      <c r="P872" s="50"/>
    </row>
    <row r="873" spans="11:16" x14ac:dyDescent="0.3">
      <c r="K873" s="50"/>
      <c r="L873" s="50"/>
      <c r="O873" s="50"/>
      <c r="P873" s="50"/>
    </row>
    <row r="874" spans="11:16" x14ac:dyDescent="0.3">
      <c r="K874" s="50"/>
      <c r="L874" s="50"/>
      <c r="O874" s="50"/>
      <c r="P874" s="50"/>
    </row>
    <row r="875" spans="11:16" x14ac:dyDescent="0.3">
      <c r="K875" s="50"/>
      <c r="L875" s="50"/>
      <c r="O875" s="50"/>
      <c r="P875" s="50"/>
    </row>
    <row r="876" spans="11:16" x14ac:dyDescent="0.3">
      <c r="K876" s="50"/>
      <c r="L876" s="50"/>
      <c r="O876" s="50"/>
      <c r="P876" s="50"/>
    </row>
    <row r="877" spans="11:16" x14ac:dyDescent="0.3">
      <c r="K877" s="50"/>
      <c r="L877" s="50"/>
      <c r="O877" s="50"/>
      <c r="P877" s="50"/>
    </row>
    <row r="878" spans="11:16" x14ac:dyDescent="0.3">
      <c r="K878" s="50"/>
      <c r="L878" s="50"/>
      <c r="O878" s="50"/>
      <c r="P878" s="50"/>
    </row>
    <row r="879" spans="11:16" x14ac:dyDescent="0.3">
      <c r="K879" s="50"/>
      <c r="L879" s="50"/>
      <c r="O879" s="50"/>
      <c r="P879" s="50"/>
    </row>
    <row r="880" spans="11:16" x14ac:dyDescent="0.3">
      <c r="K880" s="50"/>
      <c r="L880" s="50"/>
      <c r="O880" s="50"/>
      <c r="P880" s="50"/>
    </row>
    <row r="881" spans="11:16" x14ac:dyDescent="0.3">
      <c r="K881" s="50"/>
      <c r="L881" s="50"/>
      <c r="O881" s="50"/>
      <c r="P881" s="50"/>
    </row>
    <row r="882" spans="11:16" x14ac:dyDescent="0.3">
      <c r="K882" s="50"/>
      <c r="L882" s="50"/>
      <c r="O882" s="50"/>
      <c r="P882" s="50"/>
    </row>
    <row r="883" spans="11:16" x14ac:dyDescent="0.3">
      <c r="K883" s="50"/>
      <c r="L883" s="50"/>
      <c r="O883" s="50"/>
      <c r="P883" s="50"/>
    </row>
    <row r="884" spans="11:16" x14ac:dyDescent="0.3">
      <c r="K884" s="50"/>
      <c r="L884" s="50"/>
      <c r="O884" s="50"/>
      <c r="P884" s="50"/>
    </row>
    <row r="885" spans="11:16" x14ac:dyDescent="0.3">
      <c r="K885" s="50"/>
      <c r="L885" s="50"/>
      <c r="O885" s="50"/>
      <c r="P885" s="50"/>
    </row>
    <row r="886" spans="11:16" x14ac:dyDescent="0.3">
      <c r="K886" s="50"/>
      <c r="L886" s="50"/>
      <c r="O886" s="50"/>
      <c r="P886" s="50"/>
    </row>
    <row r="887" spans="11:16" x14ac:dyDescent="0.3">
      <c r="K887" s="50"/>
      <c r="L887" s="50"/>
      <c r="O887" s="50"/>
      <c r="P887" s="50"/>
    </row>
    <row r="888" spans="11:16" x14ac:dyDescent="0.3">
      <c r="K888" s="50"/>
      <c r="L888" s="50"/>
      <c r="O888" s="50"/>
      <c r="P888" s="50"/>
    </row>
    <row r="889" spans="11:16" x14ac:dyDescent="0.3">
      <c r="K889" s="50"/>
      <c r="L889" s="50"/>
      <c r="O889" s="50"/>
      <c r="P889" s="50"/>
    </row>
    <row r="890" spans="11:16" x14ac:dyDescent="0.3">
      <c r="K890" s="50"/>
      <c r="L890" s="50"/>
      <c r="O890" s="50"/>
      <c r="P890" s="50"/>
    </row>
    <row r="891" spans="11:16" x14ac:dyDescent="0.3">
      <c r="K891" s="50"/>
      <c r="L891" s="50"/>
      <c r="O891" s="50"/>
      <c r="P891" s="50"/>
    </row>
    <row r="892" spans="11:16" x14ac:dyDescent="0.3">
      <c r="K892" s="50"/>
      <c r="L892" s="50"/>
      <c r="O892" s="50"/>
      <c r="P892" s="50"/>
    </row>
    <row r="893" spans="11:16" x14ac:dyDescent="0.3">
      <c r="K893" s="50"/>
      <c r="L893" s="50"/>
      <c r="O893" s="50"/>
      <c r="P893" s="50"/>
    </row>
    <row r="894" spans="11:16" x14ac:dyDescent="0.3">
      <c r="K894" s="50"/>
      <c r="L894" s="50"/>
      <c r="O894" s="50"/>
      <c r="P894" s="50"/>
    </row>
    <row r="895" spans="11:16" x14ac:dyDescent="0.3">
      <c r="K895" s="50"/>
      <c r="L895" s="50"/>
      <c r="O895" s="50"/>
      <c r="P895" s="50"/>
    </row>
    <row r="896" spans="11:16" x14ac:dyDescent="0.3">
      <c r="K896" s="50"/>
      <c r="L896" s="50"/>
      <c r="O896" s="50"/>
      <c r="P896" s="50"/>
    </row>
    <row r="897" spans="11:16" x14ac:dyDescent="0.3">
      <c r="K897" s="50"/>
      <c r="L897" s="50"/>
      <c r="O897" s="50"/>
      <c r="P897" s="50"/>
    </row>
    <row r="898" spans="11:16" x14ac:dyDescent="0.3">
      <c r="K898" s="50"/>
      <c r="L898" s="50"/>
      <c r="O898" s="50"/>
      <c r="P898" s="50"/>
    </row>
    <row r="899" spans="11:16" x14ac:dyDescent="0.3">
      <c r="K899" s="50"/>
      <c r="L899" s="50"/>
      <c r="O899" s="50"/>
      <c r="P899" s="50"/>
    </row>
    <row r="900" spans="11:16" x14ac:dyDescent="0.3">
      <c r="K900" s="50"/>
      <c r="L900" s="50"/>
      <c r="O900" s="50"/>
      <c r="P900" s="50"/>
    </row>
    <row r="901" spans="11:16" x14ac:dyDescent="0.3">
      <c r="K901" s="50"/>
      <c r="L901" s="50"/>
      <c r="O901" s="50"/>
      <c r="P901" s="50"/>
    </row>
    <row r="902" spans="11:16" x14ac:dyDescent="0.3">
      <c r="K902" s="50"/>
      <c r="L902" s="50"/>
      <c r="O902" s="50"/>
      <c r="P902" s="50"/>
    </row>
    <row r="903" spans="11:16" x14ac:dyDescent="0.3">
      <c r="K903" s="50"/>
      <c r="L903" s="50"/>
      <c r="O903" s="50"/>
      <c r="P903" s="50"/>
    </row>
    <row r="904" spans="11:16" x14ac:dyDescent="0.3">
      <c r="K904" s="50"/>
      <c r="L904" s="50"/>
      <c r="O904" s="50"/>
      <c r="P904" s="50"/>
    </row>
    <row r="905" spans="11:16" x14ac:dyDescent="0.3">
      <c r="K905" s="50"/>
      <c r="L905" s="50"/>
      <c r="O905" s="50"/>
      <c r="P905" s="50"/>
    </row>
    <row r="906" spans="11:16" x14ac:dyDescent="0.3">
      <c r="K906" s="50"/>
      <c r="L906" s="50"/>
      <c r="O906" s="50"/>
      <c r="P906" s="50"/>
    </row>
    <row r="907" spans="11:16" x14ac:dyDescent="0.3">
      <c r="K907" s="50"/>
      <c r="L907" s="50"/>
      <c r="O907" s="50"/>
      <c r="P907" s="50"/>
    </row>
    <row r="908" spans="11:16" x14ac:dyDescent="0.3">
      <c r="K908" s="50"/>
      <c r="L908" s="50"/>
      <c r="O908" s="50"/>
      <c r="P908" s="50"/>
    </row>
    <row r="909" spans="11:16" x14ac:dyDescent="0.3">
      <c r="K909" s="50"/>
      <c r="L909" s="50"/>
      <c r="O909" s="50"/>
      <c r="P909" s="50"/>
    </row>
    <row r="910" spans="11:16" x14ac:dyDescent="0.3">
      <c r="K910" s="50"/>
      <c r="L910" s="50"/>
      <c r="O910" s="50"/>
      <c r="P910" s="50"/>
    </row>
    <row r="911" spans="11:16" x14ac:dyDescent="0.3">
      <c r="K911" s="50"/>
      <c r="L911" s="50"/>
      <c r="O911" s="50"/>
      <c r="P911" s="50"/>
    </row>
    <row r="912" spans="11:16" x14ac:dyDescent="0.3">
      <c r="K912" s="50"/>
      <c r="L912" s="50"/>
      <c r="O912" s="50"/>
      <c r="P912" s="50"/>
    </row>
    <row r="913" spans="11:16" x14ac:dyDescent="0.3">
      <c r="K913" s="50"/>
      <c r="L913" s="50"/>
      <c r="O913" s="50"/>
      <c r="P913" s="50"/>
    </row>
    <row r="914" spans="11:16" x14ac:dyDescent="0.3">
      <c r="K914" s="50"/>
      <c r="L914" s="50"/>
      <c r="O914" s="50"/>
      <c r="P914" s="50"/>
    </row>
    <row r="915" spans="11:16" x14ac:dyDescent="0.3">
      <c r="K915" s="50"/>
      <c r="L915" s="50"/>
      <c r="O915" s="50"/>
      <c r="P915" s="50"/>
    </row>
    <row r="916" spans="11:16" x14ac:dyDescent="0.3">
      <c r="K916" s="50"/>
      <c r="L916" s="50"/>
      <c r="O916" s="50"/>
      <c r="P916" s="50"/>
    </row>
    <row r="917" spans="11:16" x14ac:dyDescent="0.3">
      <c r="K917" s="50"/>
      <c r="L917" s="50"/>
      <c r="O917" s="50"/>
      <c r="P917" s="50"/>
    </row>
    <row r="918" spans="11:16" x14ac:dyDescent="0.3">
      <c r="K918" s="50"/>
      <c r="L918" s="50"/>
      <c r="O918" s="50"/>
      <c r="P918" s="50"/>
    </row>
    <row r="919" spans="11:16" x14ac:dyDescent="0.3">
      <c r="K919" s="50"/>
      <c r="L919" s="50"/>
      <c r="O919" s="50"/>
      <c r="P919" s="50"/>
    </row>
    <row r="920" spans="11:16" x14ac:dyDescent="0.3">
      <c r="K920" s="50"/>
      <c r="L920" s="50"/>
      <c r="O920" s="50"/>
      <c r="P920" s="50"/>
    </row>
    <row r="921" spans="11:16" x14ac:dyDescent="0.3">
      <c r="K921" s="50"/>
      <c r="L921" s="50"/>
      <c r="O921" s="50"/>
      <c r="P921" s="50"/>
    </row>
    <row r="922" spans="11:16" x14ac:dyDescent="0.3">
      <c r="K922" s="50"/>
      <c r="L922" s="50"/>
      <c r="O922" s="50"/>
      <c r="P922" s="50"/>
    </row>
    <row r="923" spans="11:16" x14ac:dyDescent="0.3">
      <c r="K923" s="50"/>
      <c r="L923" s="50"/>
      <c r="O923" s="50"/>
      <c r="P923" s="50"/>
    </row>
    <row r="924" spans="11:16" x14ac:dyDescent="0.3">
      <c r="K924" s="50"/>
      <c r="L924" s="50"/>
      <c r="O924" s="50"/>
      <c r="P924" s="50"/>
    </row>
    <row r="925" spans="11:16" x14ac:dyDescent="0.3">
      <c r="K925" s="50"/>
      <c r="L925" s="50"/>
      <c r="O925" s="50"/>
      <c r="P925" s="50"/>
    </row>
    <row r="926" spans="11:16" x14ac:dyDescent="0.3">
      <c r="K926" s="50"/>
      <c r="L926" s="50"/>
      <c r="O926" s="50"/>
      <c r="P926" s="50"/>
    </row>
    <row r="927" spans="11:16" x14ac:dyDescent="0.3">
      <c r="K927" s="50"/>
      <c r="L927" s="50"/>
      <c r="O927" s="50"/>
      <c r="P927" s="50"/>
    </row>
    <row r="928" spans="11:16" x14ac:dyDescent="0.3">
      <c r="K928" s="50"/>
      <c r="L928" s="50"/>
      <c r="O928" s="50"/>
      <c r="P928" s="50"/>
    </row>
    <row r="929" spans="11:16" x14ac:dyDescent="0.3">
      <c r="K929" s="50"/>
      <c r="L929" s="50"/>
      <c r="O929" s="50"/>
      <c r="P929" s="50"/>
    </row>
    <row r="930" spans="11:16" x14ac:dyDescent="0.3">
      <c r="K930" s="50"/>
      <c r="L930" s="50"/>
      <c r="O930" s="50"/>
      <c r="P930" s="50"/>
    </row>
    <row r="931" spans="11:16" x14ac:dyDescent="0.3">
      <c r="K931" s="50"/>
      <c r="L931" s="50"/>
      <c r="O931" s="50"/>
      <c r="P931" s="50"/>
    </row>
    <row r="932" spans="11:16" x14ac:dyDescent="0.3">
      <c r="K932" s="50"/>
      <c r="L932" s="50"/>
      <c r="O932" s="50"/>
      <c r="P932" s="50"/>
    </row>
    <row r="933" spans="11:16" x14ac:dyDescent="0.3">
      <c r="K933" s="50"/>
      <c r="L933" s="50"/>
      <c r="O933" s="50"/>
      <c r="P933" s="50"/>
    </row>
    <row r="934" spans="11:16" x14ac:dyDescent="0.3">
      <c r="K934" s="50"/>
      <c r="L934" s="50"/>
      <c r="O934" s="50"/>
      <c r="P934" s="50"/>
    </row>
    <row r="935" spans="11:16" x14ac:dyDescent="0.3">
      <c r="K935" s="50"/>
      <c r="L935" s="50"/>
      <c r="O935" s="50"/>
      <c r="P935" s="50"/>
    </row>
    <row r="936" spans="11:16" x14ac:dyDescent="0.3">
      <c r="K936" s="50"/>
      <c r="L936" s="50"/>
      <c r="O936" s="50"/>
      <c r="P936" s="50"/>
    </row>
    <row r="937" spans="11:16" x14ac:dyDescent="0.3">
      <c r="K937" s="50"/>
      <c r="L937" s="50"/>
      <c r="O937" s="50"/>
      <c r="P937" s="50"/>
    </row>
    <row r="938" spans="11:16" x14ac:dyDescent="0.3">
      <c r="K938" s="50"/>
      <c r="L938" s="50"/>
      <c r="O938" s="50"/>
      <c r="P938" s="50"/>
    </row>
    <row r="939" spans="11:16" x14ac:dyDescent="0.3">
      <c r="K939" s="50"/>
      <c r="L939" s="50"/>
      <c r="O939" s="50"/>
      <c r="P939" s="50"/>
    </row>
    <row r="940" spans="11:16" x14ac:dyDescent="0.3">
      <c r="K940" s="50"/>
      <c r="L940" s="50"/>
      <c r="O940" s="50"/>
      <c r="P940" s="50"/>
    </row>
    <row r="941" spans="11:16" x14ac:dyDescent="0.3">
      <c r="K941" s="50"/>
      <c r="L941" s="50"/>
      <c r="O941" s="50"/>
      <c r="P941" s="50"/>
    </row>
    <row r="942" spans="11:16" x14ac:dyDescent="0.3">
      <c r="K942" s="50"/>
      <c r="L942" s="50"/>
      <c r="O942" s="50"/>
      <c r="P942" s="50"/>
    </row>
    <row r="943" spans="11:16" x14ac:dyDescent="0.3">
      <c r="K943" s="50"/>
      <c r="L943" s="50"/>
      <c r="O943" s="50"/>
      <c r="P943" s="50"/>
    </row>
    <row r="944" spans="11:16" x14ac:dyDescent="0.3">
      <c r="K944" s="50"/>
      <c r="L944" s="50"/>
      <c r="O944" s="50"/>
      <c r="P944" s="50"/>
    </row>
    <row r="945" spans="11:16" x14ac:dyDescent="0.3">
      <c r="K945" s="50"/>
      <c r="L945" s="50"/>
      <c r="O945" s="50"/>
      <c r="P945" s="50"/>
    </row>
    <row r="946" spans="11:16" x14ac:dyDescent="0.3">
      <c r="K946" s="50"/>
      <c r="L946" s="50"/>
      <c r="O946" s="50"/>
      <c r="P946" s="50"/>
    </row>
    <row r="947" spans="11:16" x14ac:dyDescent="0.3">
      <c r="K947" s="50"/>
      <c r="L947" s="50"/>
      <c r="O947" s="50"/>
      <c r="P947" s="50"/>
    </row>
    <row r="948" spans="11:16" x14ac:dyDescent="0.3">
      <c r="K948" s="50"/>
      <c r="L948" s="50"/>
      <c r="O948" s="50"/>
      <c r="P948" s="50"/>
    </row>
    <row r="949" spans="11:16" x14ac:dyDescent="0.3">
      <c r="K949" s="50"/>
      <c r="L949" s="50"/>
      <c r="O949" s="50"/>
      <c r="P949" s="50"/>
    </row>
    <row r="950" spans="11:16" x14ac:dyDescent="0.3">
      <c r="K950" s="50"/>
      <c r="L950" s="50"/>
      <c r="O950" s="50"/>
      <c r="P950" s="50"/>
    </row>
    <row r="951" spans="11:16" x14ac:dyDescent="0.3">
      <c r="K951" s="50"/>
      <c r="L951" s="50"/>
      <c r="O951" s="50"/>
      <c r="P951" s="50"/>
    </row>
    <row r="952" spans="11:16" x14ac:dyDescent="0.3">
      <c r="K952" s="50"/>
      <c r="L952" s="50"/>
      <c r="O952" s="50"/>
      <c r="P952" s="50"/>
    </row>
    <row r="953" spans="11:16" x14ac:dyDescent="0.3">
      <c r="K953" s="50"/>
      <c r="L953" s="50"/>
      <c r="O953" s="50"/>
      <c r="P953" s="50"/>
    </row>
    <row r="954" spans="11:16" x14ac:dyDescent="0.3">
      <c r="K954" s="50"/>
      <c r="L954" s="50"/>
      <c r="O954" s="50"/>
      <c r="P954" s="50"/>
    </row>
    <row r="955" spans="11:16" x14ac:dyDescent="0.3">
      <c r="K955" s="50"/>
      <c r="L955" s="50"/>
      <c r="O955" s="50"/>
      <c r="P955" s="50"/>
    </row>
    <row r="956" spans="11:16" x14ac:dyDescent="0.3">
      <c r="K956" s="50"/>
      <c r="L956" s="50"/>
      <c r="O956" s="50"/>
      <c r="P956" s="50"/>
    </row>
    <row r="957" spans="11:16" x14ac:dyDescent="0.3">
      <c r="K957" s="50"/>
      <c r="L957" s="50"/>
      <c r="O957" s="50"/>
      <c r="P957" s="50"/>
    </row>
    <row r="958" spans="11:16" x14ac:dyDescent="0.3">
      <c r="K958" s="50"/>
      <c r="L958" s="50"/>
      <c r="O958" s="50"/>
      <c r="P958" s="50"/>
    </row>
    <row r="959" spans="11:16" x14ac:dyDescent="0.3">
      <c r="K959" s="50"/>
      <c r="L959" s="50"/>
      <c r="O959" s="50"/>
      <c r="P959" s="50"/>
    </row>
    <row r="960" spans="11:16" x14ac:dyDescent="0.3">
      <c r="K960" s="50"/>
      <c r="L960" s="50"/>
      <c r="O960" s="50"/>
      <c r="P960" s="50"/>
    </row>
    <row r="961" spans="11:16" x14ac:dyDescent="0.3">
      <c r="K961" s="50"/>
      <c r="L961" s="50"/>
      <c r="O961" s="50"/>
      <c r="P961" s="50"/>
    </row>
    <row r="962" spans="11:16" x14ac:dyDescent="0.3">
      <c r="K962" s="50"/>
      <c r="L962" s="50"/>
      <c r="O962" s="50"/>
      <c r="P962" s="50"/>
    </row>
    <row r="963" spans="11:16" x14ac:dyDescent="0.3">
      <c r="K963" s="50"/>
      <c r="L963" s="50"/>
      <c r="O963" s="50"/>
      <c r="P963" s="50"/>
    </row>
    <row r="964" spans="11:16" x14ac:dyDescent="0.3">
      <c r="K964" s="50"/>
      <c r="L964" s="50"/>
      <c r="O964" s="50"/>
      <c r="P964" s="50"/>
    </row>
    <row r="965" spans="11:16" x14ac:dyDescent="0.3">
      <c r="K965" s="50"/>
      <c r="L965" s="50"/>
      <c r="O965" s="50"/>
      <c r="P965" s="50"/>
    </row>
    <row r="966" spans="11:16" x14ac:dyDescent="0.3">
      <c r="K966" s="50"/>
      <c r="L966" s="50"/>
      <c r="O966" s="50"/>
      <c r="P966" s="50"/>
    </row>
    <row r="967" spans="11:16" x14ac:dyDescent="0.3">
      <c r="K967" s="50"/>
      <c r="L967" s="50"/>
      <c r="O967" s="50"/>
      <c r="P967" s="50"/>
    </row>
    <row r="968" spans="11:16" x14ac:dyDescent="0.3">
      <c r="K968" s="50"/>
      <c r="L968" s="50"/>
      <c r="O968" s="50"/>
      <c r="P968" s="50"/>
    </row>
    <row r="969" spans="11:16" x14ac:dyDescent="0.3">
      <c r="K969" s="50"/>
      <c r="L969" s="50"/>
      <c r="O969" s="50"/>
      <c r="P969" s="50"/>
    </row>
    <row r="970" spans="11:16" x14ac:dyDescent="0.3">
      <c r="K970" s="50"/>
      <c r="L970" s="50"/>
      <c r="O970" s="50"/>
      <c r="P970" s="50"/>
    </row>
    <row r="971" spans="11:16" x14ac:dyDescent="0.3">
      <c r="K971" s="50"/>
      <c r="L971" s="50"/>
      <c r="O971" s="50"/>
      <c r="P971" s="50"/>
    </row>
    <row r="972" spans="11:16" x14ac:dyDescent="0.3">
      <c r="K972" s="50"/>
      <c r="L972" s="50"/>
      <c r="O972" s="50"/>
      <c r="P972" s="50"/>
    </row>
    <row r="973" spans="11:16" x14ac:dyDescent="0.3">
      <c r="K973" s="50"/>
      <c r="L973" s="50"/>
      <c r="O973" s="50"/>
      <c r="P973" s="50"/>
    </row>
    <row r="974" spans="11:16" x14ac:dyDescent="0.3">
      <c r="K974" s="50"/>
      <c r="L974" s="50"/>
      <c r="O974" s="50"/>
      <c r="P974" s="50"/>
    </row>
    <row r="975" spans="11:16" x14ac:dyDescent="0.3">
      <c r="K975" s="50"/>
      <c r="L975" s="50"/>
      <c r="O975" s="50"/>
      <c r="P975" s="50"/>
    </row>
    <row r="976" spans="11:16" x14ac:dyDescent="0.3">
      <c r="K976" s="50"/>
      <c r="L976" s="50"/>
      <c r="O976" s="50"/>
      <c r="P976" s="50"/>
    </row>
    <row r="977" spans="11:16" x14ac:dyDescent="0.3">
      <c r="K977" s="50"/>
      <c r="L977" s="50"/>
      <c r="O977" s="50"/>
      <c r="P977" s="50"/>
    </row>
    <row r="978" spans="11:16" x14ac:dyDescent="0.3">
      <c r="K978" s="50"/>
      <c r="L978" s="50"/>
      <c r="O978" s="50"/>
      <c r="P978" s="50"/>
    </row>
    <row r="979" spans="11:16" x14ac:dyDescent="0.3">
      <c r="K979" s="50"/>
      <c r="L979" s="50"/>
      <c r="O979" s="50"/>
      <c r="P979" s="50"/>
    </row>
    <row r="980" spans="11:16" x14ac:dyDescent="0.3">
      <c r="K980" s="50"/>
      <c r="L980" s="50"/>
      <c r="O980" s="50"/>
      <c r="P980" s="50"/>
    </row>
    <row r="981" spans="11:16" x14ac:dyDescent="0.3">
      <c r="K981" s="50"/>
      <c r="L981" s="50"/>
      <c r="O981" s="50"/>
      <c r="P981" s="50"/>
    </row>
    <row r="982" spans="11:16" x14ac:dyDescent="0.3">
      <c r="K982" s="50"/>
      <c r="L982" s="50"/>
      <c r="O982" s="50"/>
      <c r="P982" s="50"/>
    </row>
    <row r="983" spans="11:16" x14ac:dyDescent="0.3">
      <c r="K983" s="50"/>
      <c r="L983" s="50"/>
      <c r="O983" s="50"/>
      <c r="P983" s="50"/>
    </row>
    <row r="984" spans="11:16" x14ac:dyDescent="0.3">
      <c r="K984" s="50"/>
      <c r="L984" s="50"/>
      <c r="O984" s="50"/>
      <c r="P984" s="50"/>
    </row>
    <row r="985" spans="11:16" x14ac:dyDescent="0.3">
      <c r="K985" s="50"/>
      <c r="L985" s="50"/>
      <c r="O985" s="50"/>
      <c r="P985" s="50"/>
    </row>
    <row r="986" spans="11:16" x14ac:dyDescent="0.3">
      <c r="K986" s="50"/>
      <c r="L986" s="50"/>
      <c r="O986" s="50"/>
      <c r="P986" s="50"/>
    </row>
    <row r="987" spans="11:16" x14ac:dyDescent="0.3">
      <c r="K987" s="50"/>
      <c r="L987" s="50"/>
      <c r="O987" s="50"/>
      <c r="P987" s="50"/>
    </row>
    <row r="988" spans="11:16" x14ac:dyDescent="0.3">
      <c r="K988" s="50"/>
      <c r="L988" s="50"/>
      <c r="O988" s="50"/>
      <c r="P988" s="50"/>
    </row>
    <row r="989" spans="11:16" x14ac:dyDescent="0.3">
      <c r="K989" s="50"/>
      <c r="L989" s="50"/>
      <c r="O989" s="50"/>
      <c r="P989" s="50"/>
    </row>
    <row r="990" spans="11:16" x14ac:dyDescent="0.3">
      <c r="K990" s="50"/>
      <c r="L990" s="50"/>
      <c r="O990" s="50"/>
      <c r="P990" s="50"/>
    </row>
    <row r="991" spans="11:16" x14ac:dyDescent="0.3">
      <c r="K991" s="50"/>
      <c r="L991" s="50"/>
      <c r="O991" s="50"/>
      <c r="P991" s="50"/>
    </row>
    <row r="992" spans="11:16" x14ac:dyDescent="0.3">
      <c r="K992" s="50"/>
      <c r="L992" s="50"/>
      <c r="O992" s="50"/>
      <c r="P992" s="50"/>
    </row>
    <row r="993" spans="11:16" x14ac:dyDescent="0.3">
      <c r="K993" s="50"/>
      <c r="L993" s="50"/>
      <c r="O993" s="50"/>
      <c r="P993" s="50"/>
    </row>
    <row r="994" spans="11:16" x14ac:dyDescent="0.3">
      <c r="K994" s="50"/>
      <c r="L994" s="50"/>
      <c r="O994" s="50"/>
      <c r="P994" s="50"/>
    </row>
    <row r="995" spans="11:16" x14ac:dyDescent="0.3">
      <c r="K995" s="50"/>
      <c r="L995" s="50"/>
      <c r="O995" s="50"/>
      <c r="P995" s="50"/>
    </row>
    <row r="996" spans="11:16" x14ac:dyDescent="0.3">
      <c r="K996" s="50"/>
      <c r="L996" s="50"/>
      <c r="O996" s="50"/>
      <c r="P996" s="50"/>
    </row>
    <row r="997" spans="11:16" x14ac:dyDescent="0.3">
      <c r="K997" s="50"/>
      <c r="L997" s="50"/>
      <c r="O997" s="50"/>
      <c r="P997" s="50"/>
    </row>
    <row r="998" spans="11:16" x14ac:dyDescent="0.3">
      <c r="K998" s="50"/>
      <c r="L998" s="50"/>
      <c r="O998" s="50"/>
      <c r="P998" s="50"/>
    </row>
    <row r="999" spans="11:16" x14ac:dyDescent="0.3">
      <c r="K999" s="50"/>
      <c r="L999" s="50"/>
      <c r="O999" s="50"/>
      <c r="P999" s="50"/>
    </row>
    <row r="1000" spans="11:16" x14ac:dyDescent="0.3">
      <c r="K1000" s="50"/>
      <c r="L1000" s="50"/>
      <c r="O1000" s="50"/>
      <c r="P1000" s="50"/>
    </row>
    <row r="1001" spans="11:16" x14ac:dyDescent="0.3">
      <c r="K1001" s="50"/>
      <c r="L1001" s="50"/>
      <c r="O1001" s="50"/>
      <c r="P1001" s="50"/>
    </row>
    <row r="1002" spans="11:16" x14ac:dyDescent="0.3">
      <c r="K1002" s="50"/>
      <c r="L1002" s="50"/>
      <c r="O1002" s="50"/>
      <c r="P1002" s="50"/>
    </row>
    <row r="1003" spans="11:16" x14ac:dyDescent="0.3">
      <c r="K1003" s="50"/>
      <c r="L1003" s="50"/>
      <c r="O1003" s="50"/>
      <c r="P1003" s="50"/>
    </row>
    <row r="1004" spans="11:16" x14ac:dyDescent="0.3">
      <c r="K1004" s="50"/>
      <c r="L1004" s="50"/>
      <c r="O1004" s="50"/>
      <c r="P1004" s="50"/>
    </row>
    <row r="1005" spans="11:16" x14ac:dyDescent="0.3">
      <c r="K1005" s="50"/>
      <c r="L1005" s="50"/>
      <c r="O1005" s="50"/>
      <c r="P1005" s="50"/>
    </row>
    <row r="1006" spans="11:16" x14ac:dyDescent="0.3">
      <c r="K1006" s="50"/>
      <c r="L1006" s="50"/>
      <c r="O1006" s="50"/>
      <c r="P1006" s="50"/>
    </row>
    <row r="1007" spans="11:16" x14ac:dyDescent="0.3">
      <c r="K1007" s="50"/>
      <c r="L1007" s="50"/>
      <c r="O1007" s="50"/>
      <c r="P1007" s="50"/>
    </row>
    <row r="1008" spans="11:16" x14ac:dyDescent="0.3">
      <c r="K1008" s="50"/>
      <c r="L1008" s="50"/>
      <c r="O1008" s="50"/>
      <c r="P1008" s="50"/>
    </row>
    <row r="1009" spans="11:16" x14ac:dyDescent="0.3">
      <c r="K1009" s="50"/>
      <c r="L1009" s="50"/>
      <c r="O1009" s="50"/>
      <c r="P1009" s="50"/>
    </row>
    <row r="1010" spans="11:16" x14ac:dyDescent="0.3">
      <c r="K1010" s="50"/>
      <c r="L1010" s="50"/>
      <c r="O1010" s="50"/>
      <c r="P1010" s="50"/>
    </row>
    <row r="1011" spans="11:16" x14ac:dyDescent="0.3">
      <c r="K1011" s="50"/>
      <c r="L1011" s="50"/>
      <c r="O1011" s="50"/>
      <c r="P1011" s="50"/>
    </row>
    <row r="1012" spans="11:16" x14ac:dyDescent="0.3">
      <c r="K1012" s="50"/>
      <c r="L1012" s="50"/>
      <c r="O1012" s="50"/>
      <c r="P1012" s="50"/>
    </row>
    <row r="1013" spans="11:16" x14ac:dyDescent="0.3">
      <c r="K1013" s="50"/>
      <c r="L1013" s="50"/>
      <c r="O1013" s="50"/>
      <c r="P1013" s="50"/>
    </row>
    <row r="1014" spans="11:16" x14ac:dyDescent="0.3">
      <c r="K1014" s="50"/>
      <c r="L1014" s="50"/>
      <c r="O1014" s="50"/>
      <c r="P1014" s="50"/>
    </row>
    <row r="1015" spans="11:16" x14ac:dyDescent="0.3">
      <c r="K1015" s="50"/>
      <c r="L1015" s="50"/>
      <c r="O1015" s="50"/>
      <c r="P1015" s="50"/>
    </row>
    <row r="1016" spans="11:16" x14ac:dyDescent="0.3">
      <c r="K1016" s="50"/>
      <c r="L1016" s="50"/>
      <c r="O1016" s="50"/>
      <c r="P1016" s="50"/>
    </row>
    <row r="1017" spans="11:16" x14ac:dyDescent="0.3">
      <c r="K1017" s="50"/>
      <c r="L1017" s="50"/>
      <c r="O1017" s="50"/>
      <c r="P1017" s="50"/>
    </row>
    <row r="1018" spans="11:16" x14ac:dyDescent="0.3">
      <c r="K1018" s="50"/>
      <c r="L1018" s="50"/>
      <c r="O1018" s="50"/>
      <c r="P1018" s="50"/>
    </row>
    <row r="1019" spans="11:16" x14ac:dyDescent="0.3">
      <c r="K1019" s="50"/>
      <c r="L1019" s="50"/>
      <c r="O1019" s="50"/>
      <c r="P1019" s="50"/>
    </row>
    <row r="1020" spans="11:16" x14ac:dyDescent="0.3">
      <c r="K1020" s="50"/>
      <c r="L1020" s="50"/>
      <c r="O1020" s="50"/>
      <c r="P1020" s="50"/>
    </row>
    <row r="1021" spans="11:16" x14ac:dyDescent="0.3">
      <c r="K1021" s="50"/>
      <c r="L1021" s="50"/>
      <c r="O1021" s="50"/>
      <c r="P1021" s="50"/>
    </row>
    <row r="1022" spans="11:16" x14ac:dyDescent="0.3">
      <c r="K1022" s="50"/>
      <c r="L1022" s="50"/>
      <c r="O1022" s="50"/>
      <c r="P1022" s="50"/>
    </row>
    <row r="1023" spans="11:16" x14ac:dyDescent="0.3">
      <c r="K1023" s="50"/>
      <c r="L1023" s="50"/>
      <c r="O1023" s="50"/>
      <c r="P1023" s="50"/>
    </row>
    <row r="1024" spans="11:16" x14ac:dyDescent="0.3">
      <c r="K1024" s="50"/>
      <c r="L1024" s="50"/>
      <c r="O1024" s="50"/>
      <c r="P1024" s="50"/>
    </row>
    <row r="1025" spans="11:16" x14ac:dyDescent="0.3">
      <c r="K1025" s="50"/>
      <c r="L1025" s="50"/>
      <c r="O1025" s="50"/>
      <c r="P1025" s="50"/>
    </row>
    <row r="1026" spans="11:16" x14ac:dyDescent="0.3">
      <c r="K1026" s="50"/>
      <c r="L1026" s="50"/>
      <c r="O1026" s="50"/>
      <c r="P1026" s="50"/>
    </row>
    <row r="1027" spans="11:16" x14ac:dyDescent="0.3">
      <c r="K1027" s="50"/>
      <c r="L1027" s="50"/>
      <c r="O1027" s="50"/>
      <c r="P1027" s="50"/>
    </row>
    <row r="1028" spans="11:16" x14ac:dyDescent="0.3">
      <c r="K1028" s="50"/>
      <c r="L1028" s="50"/>
      <c r="O1028" s="50"/>
      <c r="P1028" s="50"/>
    </row>
    <row r="1029" spans="11:16" x14ac:dyDescent="0.3">
      <c r="K1029" s="50"/>
      <c r="L1029" s="50"/>
      <c r="O1029" s="50"/>
      <c r="P1029" s="50"/>
    </row>
    <row r="1030" spans="11:16" x14ac:dyDescent="0.3">
      <c r="K1030" s="50"/>
      <c r="L1030" s="50"/>
      <c r="O1030" s="50"/>
      <c r="P1030" s="50"/>
    </row>
    <row r="1031" spans="11:16" x14ac:dyDescent="0.3">
      <c r="K1031" s="50"/>
      <c r="L1031" s="50"/>
      <c r="O1031" s="50"/>
      <c r="P1031" s="50"/>
    </row>
    <row r="1032" spans="11:16" x14ac:dyDescent="0.3">
      <c r="K1032" s="50"/>
      <c r="L1032" s="50"/>
      <c r="O1032" s="50"/>
      <c r="P1032" s="50"/>
    </row>
    <row r="1033" spans="11:16" x14ac:dyDescent="0.3">
      <c r="K1033" s="50"/>
      <c r="L1033" s="50"/>
      <c r="O1033" s="50"/>
      <c r="P1033" s="50"/>
    </row>
    <row r="1034" spans="11:16" x14ac:dyDescent="0.3">
      <c r="K1034" s="50"/>
      <c r="L1034" s="50"/>
      <c r="O1034" s="50"/>
      <c r="P1034" s="50"/>
    </row>
    <row r="1035" spans="11:16" x14ac:dyDescent="0.3">
      <c r="K1035" s="50"/>
      <c r="L1035" s="50"/>
      <c r="O1035" s="50"/>
      <c r="P1035" s="50"/>
    </row>
    <row r="1036" spans="11:16" x14ac:dyDescent="0.3">
      <c r="K1036" s="50"/>
      <c r="L1036" s="50"/>
      <c r="O1036" s="50"/>
      <c r="P1036" s="50"/>
    </row>
    <row r="1037" spans="11:16" x14ac:dyDescent="0.3">
      <c r="K1037" s="50"/>
      <c r="L1037" s="50"/>
      <c r="O1037" s="50"/>
      <c r="P1037" s="50"/>
    </row>
    <row r="1038" spans="11:16" x14ac:dyDescent="0.3">
      <c r="K1038" s="50"/>
      <c r="L1038" s="50"/>
      <c r="O1038" s="50"/>
      <c r="P1038" s="50"/>
    </row>
    <row r="1039" spans="11:16" x14ac:dyDescent="0.3">
      <c r="K1039" s="50"/>
      <c r="L1039" s="50"/>
      <c r="O1039" s="50"/>
      <c r="P1039" s="50"/>
    </row>
    <row r="1040" spans="11:16" x14ac:dyDescent="0.3">
      <c r="K1040" s="50"/>
      <c r="L1040" s="50"/>
      <c r="O1040" s="50"/>
      <c r="P1040" s="50"/>
    </row>
    <row r="1041" spans="11:16" x14ac:dyDescent="0.3">
      <c r="K1041" s="50"/>
      <c r="L1041" s="50"/>
      <c r="O1041" s="50"/>
      <c r="P1041" s="50"/>
    </row>
    <row r="1042" spans="11:16" x14ac:dyDescent="0.3">
      <c r="K1042" s="50"/>
      <c r="L1042" s="50"/>
      <c r="O1042" s="50"/>
      <c r="P1042" s="50"/>
    </row>
    <row r="1043" spans="11:16" x14ac:dyDescent="0.3">
      <c r="K1043" s="50"/>
      <c r="L1043" s="50"/>
      <c r="O1043" s="50"/>
      <c r="P1043" s="50"/>
    </row>
    <row r="1044" spans="11:16" x14ac:dyDescent="0.3">
      <c r="K1044" s="50"/>
      <c r="L1044" s="50"/>
      <c r="O1044" s="50"/>
      <c r="P1044" s="50"/>
    </row>
    <row r="1045" spans="11:16" x14ac:dyDescent="0.3">
      <c r="K1045" s="50"/>
      <c r="L1045" s="50"/>
      <c r="O1045" s="50"/>
      <c r="P1045" s="50"/>
    </row>
    <row r="1046" spans="11:16" x14ac:dyDescent="0.3">
      <c r="K1046" s="50"/>
      <c r="L1046" s="50"/>
      <c r="O1046" s="50"/>
      <c r="P1046" s="50"/>
    </row>
    <row r="1047" spans="11:16" x14ac:dyDescent="0.3">
      <c r="K1047" s="50"/>
      <c r="L1047" s="50"/>
      <c r="O1047" s="50"/>
      <c r="P1047" s="50"/>
    </row>
    <row r="1048" spans="11:16" x14ac:dyDescent="0.3">
      <c r="K1048" s="50"/>
      <c r="L1048" s="50"/>
    </row>
    <row r="1049" spans="11:16" x14ac:dyDescent="0.3">
      <c r="K1049" s="50"/>
      <c r="L1049" s="50"/>
    </row>
    <row r="1050" spans="11:16" x14ac:dyDescent="0.3">
      <c r="K1050" s="50"/>
      <c r="L1050" s="50"/>
    </row>
    <row r="1051" spans="11:16" x14ac:dyDescent="0.3">
      <c r="K1051" s="50"/>
      <c r="L1051" s="50"/>
    </row>
    <row r="1052" spans="11:16" x14ac:dyDescent="0.3">
      <c r="K1052" s="50"/>
      <c r="L1052" s="50"/>
    </row>
    <row r="1053" spans="11:16" x14ac:dyDescent="0.3">
      <c r="K1053" s="50"/>
      <c r="L1053" s="50"/>
    </row>
    <row r="1054" spans="11:16" x14ac:dyDescent="0.3">
      <c r="K1054" s="50"/>
      <c r="L1054" s="50"/>
    </row>
    <row r="1055" spans="11:16" x14ac:dyDescent="0.3">
      <c r="K1055" s="50"/>
      <c r="L1055" s="50"/>
    </row>
    <row r="1056" spans="11:16" x14ac:dyDescent="0.3">
      <c r="K1056" s="50"/>
      <c r="L1056" s="50"/>
    </row>
    <row r="1057" spans="11:12" x14ac:dyDescent="0.3">
      <c r="K1057" s="50"/>
      <c r="L1057" s="50"/>
    </row>
    <row r="1058" spans="11:12" x14ac:dyDescent="0.3">
      <c r="K1058" s="50"/>
      <c r="L1058" s="50"/>
    </row>
    <row r="1059" spans="11:12" x14ac:dyDescent="0.3">
      <c r="K1059" s="50"/>
      <c r="L1059" s="50"/>
    </row>
    <row r="1060" spans="11:12" x14ac:dyDescent="0.3">
      <c r="K1060" s="50"/>
      <c r="L1060" s="50"/>
    </row>
    <row r="1061" spans="11:12" x14ac:dyDescent="0.3">
      <c r="K1061" s="50"/>
      <c r="L1061" s="50"/>
    </row>
    <row r="1062" spans="11:12" x14ac:dyDescent="0.3">
      <c r="K1062" s="50"/>
      <c r="L1062" s="50"/>
    </row>
    <row r="1063" spans="11:12" x14ac:dyDescent="0.3">
      <c r="K1063" s="50"/>
      <c r="L1063" s="50"/>
    </row>
    <row r="1064" spans="11:12" x14ac:dyDescent="0.3">
      <c r="K1064" s="50"/>
      <c r="L1064" s="50"/>
    </row>
    <row r="1065" spans="11:12" x14ac:dyDescent="0.3">
      <c r="K1065" s="50"/>
      <c r="L1065" s="50"/>
    </row>
    <row r="1066" spans="11:12" x14ac:dyDescent="0.3">
      <c r="K1066" s="50"/>
      <c r="L1066" s="50"/>
    </row>
    <row r="1067" spans="11:12" x14ac:dyDescent="0.3">
      <c r="K1067" s="50"/>
      <c r="L1067" s="50"/>
    </row>
    <row r="1068" spans="11:12" x14ac:dyDescent="0.3">
      <c r="K1068" s="50"/>
      <c r="L1068" s="50"/>
    </row>
    <row r="1069" spans="11:12" x14ac:dyDescent="0.3">
      <c r="K1069" s="50"/>
      <c r="L1069" s="50"/>
    </row>
    <row r="1070" spans="11:12" x14ac:dyDescent="0.3">
      <c r="K1070" s="50"/>
      <c r="L1070" s="50"/>
    </row>
    <row r="1071" spans="11:12" x14ac:dyDescent="0.3">
      <c r="K1071" s="50"/>
      <c r="L1071" s="50"/>
    </row>
    <row r="1072" spans="11:12" x14ac:dyDescent="0.3">
      <c r="K1072" s="50"/>
      <c r="L1072" s="50"/>
    </row>
    <row r="1073" spans="11:12" x14ac:dyDescent="0.3">
      <c r="K1073" s="50"/>
      <c r="L1073" s="50"/>
    </row>
    <row r="1074" spans="11:12" x14ac:dyDescent="0.3">
      <c r="K1074" s="50"/>
      <c r="L1074" s="50"/>
    </row>
    <row r="1075" spans="11:12" x14ac:dyDescent="0.3">
      <c r="K1075" s="50"/>
      <c r="L1075" s="50"/>
    </row>
    <row r="1076" spans="11:12" x14ac:dyDescent="0.3">
      <c r="K1076" s="50"/>
      <c r="L1076" s="50"/>
    </row>
    <row r="1077" spans="11:12" x14ac:dyDescent="0.3">
      <c r="K1077" s="50"/>
      <c r="L1077" s="50"/>
    </row>
    <row r="1078" spans="11:12" x14ac:dyDescent="0.3">
      <c r="K1078" s="50"/>
      <c r="L1078" s="50"/>
    </row>
    <row r="1079" spans="11:12" x14ac:dyDescent="0.3">
      <c r="K1079" s="50"/>
      <c r="L1079" s="50"/>
    </row>
    <row r="1080" spans="11:12" x14ac:dyDescent="0.3">
      <c r="K1080" s="50"/>
      <c r="L1080" s="50"/>
    </row>
    <row r="1081" spans="11:12" x14ac:dyDescent="0.3">
      <c r="K1081" s="50"/>
      <c r="L1081" s="50"/>
    </row>
    <row r="1082" spans="11:12" x14ac:dyDescent="0.3">
      <c r="K1082" s="50"/>
      <c r="L1082" s="50"/>
    </row>
    <row r="1083" spans="11:12" x14ac:dyDescent="0.3">
      <c r="K1083" s="50"/>
      <c r="L1083" s="50"/>
    </row>
    <row r="1084" spans="11:12" x14ac:dyDescent="0.3">
      <c r="K1084" s="50"/>
      <c r="L1084" s="50"/>
    </row>
    <row r="1085" spans="11:12" x14ac:dyDescent="0.3">
      <c r="K1085" s="50"/>
      <c r="L1085" s="50"/>
    </row>
    <row r="1086" spans="11:12" x14ac:dyDescent="0.3">
      <c r="K1086" s="50"/>
      <c r="L1086" s="50"/>
    </row>
    <row r="1087" spans="11:12" x14ac:dyDescent="0.3">
      <c r="K1087" s="50"/>
      <c r="L1087" s="50"/>
    </row>
    <row r="1088" spans="11:12" x14ac:dyDescent="0.3">
      <c r="K1088" s="50"/>
      <c r="L1088" s="50"/>
    </row>
    <row r="1089" spans="11:12" x14ac:dyDescent="0.3">
      <c r="K1089" s="50"/>
      <c r="L1089" s="50"/>
    </row>
    <row r="1090" spans="11:12" x14ac:dyDescent="0.3">
      <c r="K1090" s="50"/>
      <c r="L1090" s="50"/>
    </row>
    <row r="1091" spans="11:12" x14ac:dyDescent="0.3">
      <c r="K1091" s="50"/>
      <c r="L1091" s="50"/>
    </row>
    <row r="1092" spans="11:12" x14ac:dyDescent="0.3">
      <c r="K1092" s="50"/>
      <c r="L1092" s="50"/>
    </row>
    <row r="1093" spans="11:12" x14ac:dyDescent="0.3">
      <c r="K1093" s="50"/>
      <c r="L1093" s="50"/>
    </row>
    <row r="1094" spans="11:12" x14ac:dyDescent="0.3">
      <c r="K1094" s="50"/>
      <c r="L1094" s="50"/>
    </row>
    <row r="1095" spans="11:12" x14ac:dyDescent="0.3">
      <c r="K1095" s="50"/>
      <c r="L1095" s="50"/>
    </row>
    <row r="1096" spans="11:12" x14ac:dyDescent="0.3">
      <c r="K1096" s="50"/>
      <c r="L1096" s="50"/>
    </row>
    <row r="1097" spans="11:12" x14ac:dyDescent="0.3">
      <c r="K1097" s="50"/>
      <c r="L1097" s="50"/>
    </row>
    <row r="1098" spans="11:12" x14ac:dyDescent="0.3">
      <c r="K1098" s="50"/>
      <c r="L1098" s="50"/>
    </row>
    <row r="1099" spans="11:12" x14ac:dyDescent="0.3">
      <c r="K1099" s="50"/>
      <c r="L1099" s="50"/>
    </row>
    <row r="1100" spans="11:12" x14ac:dyDescent="0.3">
      <c r="K1100" s="50"/>
      <c r="L1100" s="50"/>
    </row>
    <row r="1101" spans="11:12" x14ac:dyDescent="0.3">
      <c r="K1101" s="50"/>
      <c r="L1101" s="50"/>
    </row>
    <row r="1102" spans="11:12" x14ac:dyDescent="0.3">
      <c r="K1102" s="50"/>
      <c r="L1102" s="50"/>
    </row>
    <row r="1103" spans="11:12" x14ac:dyDescent="0.3">
      <c r="K1103" s="50"/>
      <c r="L1103" s="50"/>
    </row>
    <row r="1104" spans="11:12" x14ac:dyDescent="0.3">
      <c r="K1104" s="50"/>
      <c r="L1104" s="50"/>
    </row>
    <row r="1105" spans="11:12" x14ac:dyDescent="0.3">
      <c r="K1105" s="50"/>
      <c r="L1105" s="50"/>
    </row>
    <row r="1106" spans="11:12" x14ac:dyDescent="0.3">
      <c r="K1106" s="50"/>
      <c r="L1106" s="50"/>
    </row>
    <row r="1107" spans="11:12" x14ac:dyDescent="0.3">
      <c r="K1107" s="50"/>
      <c r="L1107" s="50"/>
    </row>
    <row r="1108" spans="11:12" x14ac:dyDescent="0.3">
      <c r="K1108" s="50"/>
      <c r="L1108" s="50"/>
    </row>
    <row r="1109" spans="11:12" x14ac:dyDescent="0.3">
      <c r="K1109" s="50"/>
      <c r="L1109" s="50"/>
    </row>
    <row r="1110" spans="11:12" x14ac:dyDescent="0.3">
      <c r="K1110" s="50"/>
      <c r="L1110" s="50"/>
    </row>
    <row r="1111" spans="11:12" x14ac:dyDescent="0.3">
      <c r="K1111" s="50"/>
      <c r="L1111" s="50"/>
    </row>
    <row r="1112" spans="11:12" x14ac:dyDescent="0.3">
      <c r="K1112" s="50"/>
      <c r="L1112" s="50"/>
    </row>
    <row r="1113" spans="11:12" x14ac:dyDescent="0.3">
      <c r="K1113" s="50"/>
      <c r="L1113" s="50"/>
    </row>
    <row r="1114" spans="11:12" x14ac:dyDescent="0.3">
      <c r="K1114" s="50"/>
      <c r="L1114" s="50"/>
    </row>
    <row r="1115" spans="11:12" x14ac:dyDescent="0.3">
      <c r="K1115" s="50"/>
      <c r="L1115" s="50"/>
    </row>
    <row r="1116" spans="11:12" x14ac:dyDescent="0.3">
      <c r="K1116" s="50"/>
      <c r="L1116" s="50"/>
    </row>
    <row r="1117" spans="11:12" x14ac:dyDescent="0.3">
      <c r="K1117" s="50"/>
      <c r="L1117" s="50"/>
    </row>
    <row r="1118" spans="11:12" x14ac:dyDescent="0.3">
      <c r="K1118" s="50"/>
      <c r="L1118" s="50"/>
    </row>
    <row r="1119" spans="11:12" x14ac:dyDescent="0.3">
      <c r="K1119" s="50"/>
      <c r="L1119" s="50"/>
    </row>
    <row r="1120" spans="11:12" x14ac:dyDescent="0.3">
      <c r="K1120" s="50"/>
      <c r="L1120" s="50"/>
    </row>
    <row r="1121" spans="11:12" x14ac:dyDescent="0.3">
      <c r="K1121" s="50"/>
      <c r="L1121" s="50"/>
    </row>
    <row r="1122" spans="11:12" x14ac:dyDescent="0.3">
      <c r="K1122" s="50"/>
      <c r="L1122" s="50"/>
    </row>
    <row r="1123" spans="11:12" x14ac:dyDescent="0.3">
      <c r="K1123" s="50"/>
      <c r="L1123" s="50"/>
    </row>
    <row r="1124" spans="11:12" x14ac:dyDescent="0.3">
      <c r="K1124" s="50"/>
      <c r="L1124" s="50"/>
    </row>
    <row r="1125" spans="11:12" x14ac:dyDescent="0.3">
      <c r="K1125" s="50"/>
      <c r="L1125" s="50"/>
    </row>
    <row r="1126" spans="11:12" x14ac:dyDescent="0.3">
      <c r="K1126" s="50"/>
      <c r="L1126" s="50"/>
    </row>
    <row r="1127" spans="11:12" x14ac:dyDescent="0.3">
      <c r="K1127" s="50"/>
      <c r="L1127" s="50"/>
    </row>
    <row r="1128" spans="11:12" x14ac:dyDescent="0.3">
      <c r="K1128" s="50"/>
      <c r="L1128" s="50"/>
    </row>
    <row r="1129" spans="11:12" x14ac:dyDescent="0.3">
      <c r="K1129" s="50"/>
      <c r="L1129" s="50"/>
    </row>
    <row r="1130" spans="11:12" x14ac:dyDescent="0.3">
      <c r="K1130" s="50"/>
      <c r="L1130" s="50"/>
    </row>
    <row r="1131" spans="11:12" x14ac:dyDescent="0.3">
      <c r="K1131" s="50"/>
      <c r="L1131" s="50"/>
    </row>
    <row r="1132" spans="11:12" x14ac:dyDescent="0.3">
      <c r="K1132" s="50"/>
      <c r="L1132" s="50"/>
    </row>
    <row r="1133" spans="11:12" x14ac:dyDescent="0.3">
      <c r="K1133" s="50"/>
      <c r="L1133" s="50"/>
    </row>
    <row r="1134" spans="11:12" x14ac:dyDescent="0.3">
      <c r="K1134" s="50"/>
      <c r="L1134" s="50"/>
    </row>
    <row r="1135" spans="11:12" x14ac:dyDescent="0.3">
      <c r="K1135" s="50"/>
      <c r="L1135" s="50"/>
    </row>
    <row r="1136" spans="11:12" x14ac:dyDescent="0.3">
      <c r="K1136" s="50"/>
      <c r="L1136" s="50"/>
    </row>
    <row r="1137" spans="11:12" x14ac:dyDescent="0.3">
      <c r="K1137" s="50"/>
      <c r="L1137" s="50"/>
    </row>
    <row r="1138" spans="11:12" x14ac:dyDescent="0.3">
      <c r="K1138" s="50"/>
      <c r="L1138" s="50"/>
    </row>
    <row r="1139" spans="11:12" x14ac:dyDescent="0.3">
      <c r="K1139" s="50"/>
      <c r="L1139" s="50"/>
    </row>
    <row r="1140" spans="11:12" x14ac:dyDescent="0.3">
      <c r="K1140" s="50"/>
      <c r="L1140" s="50"/>
    </row>
    <row r="1141" spans="11:12" x14ac:dyDescent="0.3">
      <c r="K1141" s="50"/>
      <c r="L1141" s="50"/>
    </row>
    <row r="1142" spans="11:12" x14ac:dyDescent="0.3">
      <c r="K1142" s="50"/>
      <c r="L1142" s="50"/>
    </row>
    <row r="1143" spans="11:12" x14ac:dyDescent="0.3">
      <c r="K1143" s="50"/>
      <c r="L1143" s="50"/>
    </row>
    <row r="1144" spans="11:12" x14ac:dyDescent="0.3">
      <c r="K1144" s="50"/>
      <c r="L1144" s="50"/>
    </row>
    <row r="1145" spans="11:12" x14ac:dyDescent="0.3">
      <c r="K1145" s="50"/>
      <c r="L1145" s="50"/>
    </row>
    <row r="1146" spans="11:12" x14ac:dyDescent="0.3">
      <c r="K1146" s="50"/>
      <c r="L1146" s="50"/>
    </row>
    <row r="1147" spans="11:12" x14ac:dyDescent="0.3">
      <c r="K1147" s="50"/>
      <c r="L1147" s="50"/>
    </row>
    <row r="1148" spans="11:12" x14ac:dyDescent="0.3">
      <c r="K1148" s="50"/>
      <c r="L1148" s="50"/>
    </row>
    <row r="1149" spans="11:12" x14ac:dyDescent="0.3">
      <c r="K1149" s="50"/>
      <c r="L1149" s="50"/>
    </row>
    <row r="1150" spans="11:12" x14ac:dyDescent="0.3">
      <c r="K1150" s="50"/>
      <c r="L1150" s="50"/>
    </row>
    <row r="1151" spans="11:12" x14ac:dyDescent="0.3">
      <c r="K1151" s="50"/>
      <c r="L1151" s="50"/>
    </row>
    <row r="1152" spans="11:12" x14ac:dyDescent="0.3">
      <c r="K1152" s="50"/>
      <c r="L1152" s="50"/>
    </row>
    <row r="1153" spans="11:12" x14ac:dyDescent="0.3">
      <c r="K1153" s="50"/>
      <c r="L1153" s="50"/>
    </row>
    <row r="1154" spans="11:12" x14ac:dyDescent="0.3">
      <c r="K1154" s="50"/>
      <c r="L1154" s="50"/>
    </row>
    <row r="1155" spans="11:12" x14ac:dyDescent="0.3">
      <c r="K1155" s="50"/>
      <c r="L1155" s="50"/>
    </row>
    <row r="1156" spans="11:12" x14ac:dyDescent="0.3">
      <c r="K1156" s="50"/>
      <c r="L1156" s="50"/>
    </row>
    <row r="1157" spans="11:12" x14ac:dyDescent="0.3">
      <c r="K1157" s="50"/>
      <c r="L1157" s="50"/>
    </row>
    <row r="1158" spans="11:12" x14ac:dyDescent="0.3">
      <c r="K1158" s="50"/>
      <c r="L1158" s="50"/>
    </row>
    <row r="1159" spans="11:12" x14ac:dyDescent="0.3">
      <c r="K1159" s="50"/>
      <c r="L1159" s="50"/>
    </row>
    <row r="1160" spans="11:12" x14ac:dyDescent="0.3">
      <c r="K1160" s="50"/>
      <c r="L1160" s="50"/>
    </row>
    <row r="1161" spans="11:12" x14ac:dyDescent="0.3">
      <c r="K1161" s="50"/>
      <c r="L1161" s="50"/>
    </row>
    <row r="1162" spans="11:12" x14ac:dyDescent="0.3">
      <c r="K1162" s="50"/>
      <c r="L1162" s="50"/>
    </row>
    <row r="1163" spans="11:12" x14ac:dyDescent="0.3">
      <c r="K1163" s="50"/>
      <c r="L1163" s="50"/>
    </row>
    <row r="1164" spans="11:12" x14ac:dyDescent="0.3">
      <c r="K1164" s="50"/>
      <c r="L1164" s="50"/>
    </row>
    <row r="1165" spans="11:12" x14ac:dyDescent="0.3">
      <c r="K1165" s="50"/>
      <c r="L1165" s="50"/>
    </row>
    <row r="1166" spans="11:12" x14ac:dyDescent="0.3">
      <c r="K1166" s="50"/>
      <c r="L1166" s="50"/>
    </row>
    <row r="1167" spans="11:12" x14ac:dyDescent="0.3">
      <c r="K1167" s="50"/>
      <c r="L1167" s="50"/>
    </row>
    <row r="1168" spans="11:12" x14ac:dyDescent="0.3">
      <c r="K1168" s="50"/>
      <c r="L1168" s="50"/>
    </row>
    <row r="1169" spans="11:12" x14ac:dyDescent="0.3">
      <c r="K1169" s="50"/>
      <c r="L1169" s="50"/>
    </row>
    <row r="1170" spans="11:12" x14ac:dyDescent="0.3">
      <c r="K1170" s="50"/>
      <c r="L1170" s="50"/>
    </row>
    <row r="1171" spans="11:12" x14ac:dyDescent="0.3">
      <c r="K1171" s="50"/>
      <c r="L1171" s="50"/>
    </row>
    <row r="1172" spans="11:12" x14ac:dyDescent="0.3">
      <c r="K1172" s="50"/>
      <c r="L1172" s="50"/>
    </row>
    <row r="1173" spans="11:12" x14ac:dyDescent="0.3">
      <c r="K1173" s="50"/>
      <c r="L1173" s="50"/>
    </row>
    <row r="1174" spans="11:12" x14ac:dyDescent="0.3">
      <c r="K1174" s="50"/>
      <c r="L1174" s="50"/>
    </row>
    <row r="1175" spans="11:12" x14ac:dyDescent="0.3">
      <c r="K1175" s="50"/>
      <c r="L1175" s="50"/>
    </row>
    <row r="1176" spans="11:12" x14ac:dyDescent="0.3">
      <c r="K1176" s="50"/>
      <c r="L1176" s="50"/>
    </row>
    <row r="1177" spans="11:12" x14ac:dyDescent="0.3">
      <c r="K1177" s="50"/>
      <c r="L1177" s="50"/>
    </row>
    <row r="1178" spans="11:12" x14ac:dyDescent="0.3">
      <c r="K1178" s="50"/>
      <c r="L1178" s="50"/>
    </row>
    <row r="1179" spans="11:12" x14ac:dyDescent="0.3">
      <c r="K1179" s="50"/>
      <c r="L1179" s="50"/>
    </row>
    <row r="1180" spans="11:12" x14ac:dyDescent="0.3">
      <c r="K1180" s="50"/>
      <c r="L1180" s="50"/>
    </row>
    <row r="1181" spans="11:12" x14ac:dyDescent="0.3">
      <c r="K1181" s="50"/>
      <c r="L1181" s="50"/>
    </row>
    <row r="1182" spans="11:12" x14ac:dyDescent="0.3">
      <c r="K1182" s="50"/>
      <c r="L1182" s="50"/>
    </row>
    <row r="1183" spans="11:12" x14ac:dyDescent="0.3">
      <c r="K1183" s="50"/>
      <c r="L1183" s="50"/>
    </row>
    <row r="1184" spans="11:12" x14ac:dyDescent="0.3">
      <c r="K1184" s="50"/>
      <c r="L1184" s="50"/>
    </row>
    <row r="1185" spans="11:12" x14ac:dyDescent="0.3">
      <c r="K1185" s="50"/>
      <c r="L1185" s="50"/>
    </row>
    <row r="1186" spans="11:12" x14ac:dyDescent="0.3">
      <c r="K1186" s="50"/>
      <c r="L1186" s="50"/>
    </row>
    <row r="1187" spans="11:12" x14ac:dyDescent="0.3">
      <c r="K1187" s="50"/>
      <c r="L1187" s="50"/>
    </row>
    <row r="1188" spans="11:12" x14ac:dyDescent="0.3">
      <c r="K1188" s="50"/>
      <c r="L1188" s="50"/>
    </row>
    <row r="1189" spans="11:12" x14ac:dyDescent="0.3">
      <c r="K1189" s="50"/>
      <c r="L1189" s="50"/>
    </row>
    <row r="1190" spans="11:12" x14ac:dyDescent="0.3">
      <c r="K1190" s="50"/>
      <c r="L1190" s="50"/>
    </row>
    <row r="1191" spans="11:12" x14ac:dyDescent="0.3">
      <c r="K1191" s="50"/>
      <c r="L1191" s="50"/>
    </row>
    <row r="1192" spans="11:12" x14ac:dyDescent="0.3">
      <c r="K1192" s="50"/>
      <c r="L1192" s="50"/>
    </row>
    <row r="1193" spans="11:12" x14ac:dyDescent="0.3">
      <c r="K1193" s="50"/>
      <c r="L1193" s="50"/>
    </row>
    <row r="1194" spans="11:12" x14ac:dyDescent="0.3">
      <c r="K1194" s="50"/>
      <c r="L1194" s="50"/>
    </row>
    <row r="1195" spans="11:12" x14ac:dyDescent="0.3">
      <c r="K1195" s="50"/>
      <c r="L1195" s="50"/>
    </row>
    <row r="1196" spans="11:12" x14ac:dyDescent="0.3">
      <c r="K1196" s="50"/>
      <c r="L1196" s="50"/>
    </row>
    <row r="1197" spans="11:12" x14ac:dyDescent="0.3">
      <c r="K1197" s="50"/>
      <c r="L1197" s="50"/>
    </row>
    <row r="1198" spans="11:12" x14ac:dyDescent="0.3">
      <c r="K1198" s="50"/>
      <c r="L1198" s="50"/>
    </row>
    <row r="1199" spans="11:12" x14ac:dyDescent="0.3">
      <c r="K1199" s="50"/>
      <c r="L1199" s="50"/>
    </row>
    <row r="1200" spans="11:12" x14ac:dyDescent="0.3">
      <c r="K1200" s="50"/>
      <c r="L1200" s="50"/>
    </row>
    <row r="1201" spans="11:12" x14ac:dyDescent="0.3">
      <c r="K1201" s="50"/>
      <c r="L1201" s="50"/>
    </row>
    <row r="1202" spans="11:12" x14ac:dyDescent="0.3">
      <c r="K1202" s="50"/>
      <c r="L1202" s="50"/>
    </row>
    <row r="1203" spans="11:12" x14ac:dyDescent="0.3">
      <c r="K1203" s="50"/>
      <c r="L1203" s="50"/>
    </row>
    <row r="1204" spans="11:12" x14ac:dyDescent="0.3">
      <c r="K1204" s="50"/>
      <c r="L1204" s="50"/>
    </row>
    <row r="1205" spans="11:12" x14ac:dyDescent="0.3">
      <c r="K1205" s="50"/>
      <c r="L1205" s="50"/>
    </row>
    <row r="1206" spans="11:12" x14ac:dyDescent="0.3">
      <c r="K1206" s="50"/>
      <c r="L1206" s="50"/>
    </row>
    <row r="1207" spans="11:12" x14ac:dyDescent="0.3">
      <c r="K1207" s="50"/>
      <c r="L1207" s="50"/>
    </row>
    <row r="1208" spans="11:12" x14ac:dyDescent="0.3">
      <c r="K1208" s="50"/>
      <c r="L1208" s="50"/>
    </row>
    <row r="1209" spans="11:12" x14ac:dyDescent="0.3">
      <c r="K1209" s="50"/>
      <c r="L1209" s="50"/>
    </row>
    <row r="1210" spans="11:12" x14ac:dyDescent="0.3">
      <c r="K1210" s="50"/>
      <c r="L1210" s="50"/>
    </row>
    <row r="1211" spans="11:12" x14ac:dyDescent="0.3">
      <c r="K1211" s="50"/>
      <c r="L1211" s="50"/>
    </row>
    <row r="1212" spans="11:12" x14ac:dyDescent="0.3">
      <c r="K1212" s="50"/>
      <c r="L1212" s="50"/>
    </row>
    <row r="1213" spans="11:12" x14ac:dyDescent="0.3">
      <c r="K1213" s="50"/>
      <c r="L1213" s="50"/>
    </row>
    <row r="1214" spans="11:12" x14ac:dyDescent="0.3">
      <c r="K1214" s="50"/>
      <c r="L1214" s="50"/>
    </row>
    <row r="1215" spans="11:12" x14ac:dyDescent="0.3">
      <c r="K1215" s="50"/>
      <c r="L1215" s="50"/>
    </row>
    <row r="1216" spans="11:12" x14ac:dyDescent="0.3">
      <c r="K1216" s="50"/>
      <c r="L1216" s="50"/>
    </row>
    <row r="1217" spans="11:12" x14ac:dyDescent="0.3">
      <c r="K1217" s="50"/>
      <c r="L1217" s="50"/>
    </row>
    <row r="1218" spans="11:12" x14ac:dyDescent="0.3">
      <c r="K1218" s="50"/>
      <c r="L1218" s="50"/>
    </row>
    <row r="1219" spans="11:12" x14ac:dyDescent="0.3">
      <c r="K1219" s="50"/>
      <c r="L1219" s="50"/>
    </row>
    <row r="1220" spans="11:12" x14ac:dyDescent="0.3">
      <c r="K1220" s="50"/>
      <c r="L1220" s="50"/>
    </row>
    <row r="1221" spans="11:12" x14ac:dyDescent="0.3">
      <c r="K1221" s="50"/>
      <c r="L1221" s="50"/>
    </row>
    <row r="1222" spans="11:12" x14ac:dyDescent="0.3">
      <c r="K1222" s="50"/>
      <c r="L1222" s="50"/>
    </row>
    <row r="1223" spans="11:12" x14ac:dyDescent="0.3">
      <c r="K1223" s="50"/>
      <c r="L1223" s="50"/>
    </row>
    <row r="1224" spans="11:12" x14ac:dyDescent="0.3">
      <c r="K1224" s="50"/>
      <c r="L1224" s="50"/>
    </row>
    <row r="1225" spans="11:12" x14ac:dyDescent="0.3">
      <c r="K1225" s="50"/>
      <c r="L1225" s="50"/>
    </row>
    <row r="1226" spans="11:12" x14ac:dyDescent="0.3">
      <c r="K1226" s="50"/>
      <c r="L1226" s="50"/>
    </row>
    <row r="1227" spans="11:12" x14ac:dyDescent="0.3">
      <c r="K1227" s="50"/>
      <c r="L1227" s="50"/>
    </row>
    <row r="1228" spans="11:12" x14ac:dyDescent="0.3">
      <c r="K1228" s="50"/>
      <c r="L1228" s="50"/>
    </row>
    <row r="1229" spans="11:12" x14ac:dyDescent="0.3">
      <c r="K1229" s="50"/>
      <c r="L1229" s="50"/>
    </row>
    <row r="1230" spans="11:12" x14ac:dyDescent="0.3">
      <c r="K1230" s="50"/>
      <c r="L1230" s="50"/>
    </row>
    <row r="1231" spans="11:12" x14ac:dyDescent="0.3">
      <c r="K1231" s="50"/>
      <c r="L1231" s="50"/>
    </row>
    <row r="1232" spans="11:12" x14ac:dyDescent="0.3">
      <c r="K1232" s="50"/>
      <c r="L1232" s="50"/>
    </row>
    <row r="1233" spans="11:12" x14ac:dyDescent="0.3">
      <c r="K1233" s="50"/>
      <c r="L1233" s="50"/>
    </row>
    <row r="1234" spans="11:12" x14ac:dyDescent="0.3">
      <c r="K1234" s="50"/>
      <c r="L1234" s="50"/>
    </row>
    <row r="1235" spans="11:12" x14ac:dyDescent="0.3">
      <c r="K1235" s="50"/>
      <c r="L1235" s="50"/>
    </row>
    <row r="1236" spans="11:12" x14ac:dyDescent="0.3">
      <c r="K1236" s="50"/>
      <c r="L1236" s="50"/>
    </row>
    <row r="1237" spans="11:12" x14ac:dyDescent="0.3">
      <c r="K1237" s="50"/>
      <c r="L1237" s="50"/>
    </row>
    <row r="1238" spans="11:12" x14ac:dyDescent="0.3">
      <c r="K1238" s="50"/>
      <c r="L1238" s="50"/>
    </row>
    <row r="1239" spans="11:12" x14ac:dyDescent="0.3">
      <c r="K1239" s="50"/>
      <c r="L1239" s="50"/>
    </row>
    <row r="1240" spans="11:12" x14ac:dyDescent="0.3">
      <c r="K1240" s="50"/>
      <c r="L1240" s="50"/>
    </row>
    <row r="1241" spans="11:12" x14ac:dyDescent="0.3">
      <c r="K1241" s="50"/>
      <c r="L1241" s="50"/>
    </row>
    <row r="1242" spans="11:12" x14ac:dyDescent="0.3">
      <c r="K1242" s="50"/>
      <c r="L1242" s="50"/>
    </row>
    <row r="1243" spans="11:12" x14ac:dyDescent="0.3">
      <c r="K1243" s="50"/>
      <c r="L1243" s="50"/>
    </row>
    <row r="1244" spans="11:12" x14ac:dyDescent="0.3">
      <c r="K1244" s="50"/>
      <c r="L1244" s="50"/>
    </row>
    <row r="1245" spans="11:12" x14ac:dyDescent="0.3">
      <c r="K1245" s="50"/>
      <c r="L1245" s="50"/>
    </row>
    <row r="1246" spans="11:12" x14ac:dyDescent="0.3">
      <c r="K1246" s="50"/>
      <c r="L1246" s="50"/>
    </row>
    <row r="1247" spans="11:12" x14ac:dyDescent="0.3">
      <c r="K1247" s="50"/>
      <c r="L1247" s="50"/>
    </row>
    <row r="1248" spans="11:12" x14ac:dyDescent="0.3">
      <c r="K1248" s="50"/>
      <c r="L1248" s="50"/>
    </row>
    <row r="1249" spans="11:12" x14ac:dyDescent="0.3">
      <c r="K1249" s="50"/>
      <c r="L1249" s="50"/>
    </row>
    <row r="1250" spans="11:12" x14ac:dyDescent="0.3">
      <c r="K1250" s="50"/>
      <c r="L1250" s="50"/>
    </row>
    <row r="1251" spans="11:12" x14ac:dyDescent="0.3">
      <c r="K1251" s="50"/>
      <c r="L1251" s="50"/>
    </row>
    <row r="1252" spans="11:12" x14ac:dyDescent="0.3">
      <c r="K1252" s="50"/>
      <c r="L1252" s="50"/>
    </row>
    <row r="1253" spans="11:12" x14ac:dyDescent="0.3">
      <c r="K1253" s="50"/>
      <c r="L1253" s="50"/>
    </row>
    <row r="1254" spans="11:12" x14ac:dyDescent="0.3">
      <c r="K1254" s="50"/>
      <c r="L1254" s="50"/>
    </row>
    <row r="1255" spans="11:12" x14ac:dyDescent="0.3">
      <c r="K1255" s="50"/>
      <c r="L1255" s="50"/>
    </row>
    <row r="1256" spans="11:12" x14ac:dyDescent="0.3">
      <c r="K1256" s="50"/>
      <c r="L1256" s="50"/>
    </row>
    <row r="1257" spans="11:12" x14ac:dyDescent="0.3">
      <c r="K1257" s="50"/>
      <c r="L1257" s="50"/>
    </row>
    <row r="1258" spans="11:12" x14ac:dyDescent="0.3">
      <c r="K1258" s="50"/>
      <c r="L1258" s="50"/>
    </row>
    <row r="1259" spans="11:12" x14ac:dyDescent="0.3">
      <c r="K1259" s="50"/>
      <c r="L1259" s="50"/>
    </row>
    <row r="1260" spans="11:12" x14ac:dyDescent="0.3">
      <c r="K1260" s="50"/>
      <c r="L1260" s="50"/>
    </row>
    <row r="1261" spans="11:12" x14ac:dyDescent="0.3">
      <c r="K1261" s="50"/>
      <c r="L1261" s="50"/>
    </row>
    <row r="1262" spans="11:12" x14ac:dyDescent="0.3">
      <c r="K1262" s="50"/>
      <c r="L1262" s="50"/>
    </row>
    <row r="1263" spans="11:12" x14ac:dyDescent="0.3">
      <c r="K1263" s="50"/>
      <c r="L1263" s="50"/>
    </row>
    <row r="1264" spans="11:12" x14ac:dyDescent="0.3">
      <c r="K1264" s="50"/>
      <c r="L1264" s="50"/>
    </row>
    <row r="1265" spans="11:12" x14ac:dyDescent="0.3">
      <c r="K1265" s="50"/>
      <c r="L1265" s="50"/>
    </row>
    <row r="1266" spans="11:12" x14ac:dyDescent="0.3">
      <c r="K1266" s="50"/>
      <c r="L1266" s="50"/>
    </row>
    <row r="1267" spans="11:12" x14ac:dyDescent="0.3">
      <c r="K1267" s="50"/>
      <c r="L1267" s="50"/>
    </row>
    <row r="1268" spans="11:12" x14ac:dyDescent="0.3">
      <c r="K1268" s="50"/>
      <c r="L1268" s="50"/>
    </row>
    <row r="1269" spans="11:12" x14ac:dyDescent="0.3">
      <c r="K1269" s="50"/>
      <c r="L1269" s="50"/>
    </row>
    <row r="1270" spans="11:12" x14ac:dyDescent="0.3">
      <c r="K1270" s="50"/>
      <c r="L1270" s="50"/>
    </row>
    <row r="1271" spans="11:12" x14ac:dyDescent="0.3">
      <c r="K1271" s="50"/>
      <c r="L1271" s="50"/>
    </row>
    <row r="1272" spans="11:12" x14ac:dyDescent="0.3">
      <c r="K1272" s="50"/>
      <c r="L1272" s="50"/>
    </row>
    <row r="1273" spans="11:12" x14ac:dyDescent="0.3">
      <c r="K1273" s="50"/>
      <c r="L1273" s="50"/>
    </row>
    <row r="1274" spans="11:12" x14ac:dyDescent="0.3">
      <c r="K1274" s="50"/>
      <c r="L1274" s="50"/>
    </row>
    <row r="1275" spans="11:12" x14ac:dyDescent="0.3">
      <c r="K1275" s="50"/>
      <c r="L1275" s="50"/>
    </row>
    <row r="1276" spans="11:12" x14ac:dyDescent="0.3">
      <c r="K1276" s="50"/>
      <c r="L1276" s="50"/>
    </row>
    <row r="1277" spans="11:12" x14ac:dyDescent="0.3">
      <c r="K1277" s="50"/>
      <c r="L1277" s="50"/>
    </row>
    <row r="1278" spans="11:12" x14ac:dyDescent="0.3">
      <c r="K1278" s="50"/>
      <c r="L1278" s="50"/>
    </row>
    <row r="1279" spans="11:12" x14ac:dyDescent="0.3">
      <c r="K1279" s="50"/>
      <c r="L1279" s="50"/>
    </row>
    <row r="1280" spans="11:12" x14ac:dyDescent="0.3">
      <c r="K1280" s="50"/>
      <c r="L1280" s="50"/>
    </row>
    <row r="1281" spans="11:12" x14ac:dyDescent="0.3">
      <c r="K1281" s="50"/>
      <c r="L1281" s="50"/>
    </row>
    <row r="1282" spans="11:12" x14ac:dyDescent="0.3">
      <c r="K1282" s="50"/>
      <c r="L1282" s="50"/>
    </row>
    <row r="1283" spans="11:12" x14ac:dyDescent="0.3">
      <c r="K1283" s="50"/>
      <c r="L1283" s="50"/>
    </row>
    <row r="1284" spans="11:12" x14ac:dyDescent="0.3">
      <c r="K1284" s="50"/>
      <c r="L1284" s="50"/>
    </row>
    <row r="1285" spans="11:12" x14ac:dyDescent="0.3">
      <c r="K1285" s="50"/>
      <c r="L1285" s="50"/>
    </row>
    <row r="1286" spans="11:12" x14ac:dyDescent="0.3">
      <c r="K1286" s="50"/>
      <c r="L1286" s="50"/>
    </row>
    <row r="1287" spans="11:12" x14ac:dyDescent="0.3">
      <c r="K1287" s="50"/>
      <c r="L1287" s="50"/>
    </row>
    <row r="1288" spans="11:12" x14ac:dyDescent="0.3">
      <c r="K1288" s="50"/>
      <c r="L1288" s="50"/>
    </row>
    <row r="1289" spans="11:12" x14ac:dyDescent="0.3">
      <c r="K1289" s="50"/>
      <c r="L1289" s="50"/>
    </row>
    <row r="1290" spans="11:12" x14ac:dyDescent="0.3">
      <c r="K1290" s="50"/>
      <c r="L1290" s="50"/>
    </row>
    <row r="1291" spans="11:12" x14ac:dyDescent="0.3">
      <c r="K1291" s="50"/>
      <c r="L1291" s="50"/>
    </row>
    <row r="1292" spans="11:12" x14ac:dyDescent="0.3">
      <c r="K1292" s="50"/>
      <c r="L1292" s="50"/>
    </row>
    <row r="1293" spans="11:12" x14ac:dyDescent="0.3">
      <c r="K1293" s="50"/>
      <c r="L1293" s="50"/>
    </row>
    <row r="1294" spans="11:12" x14ac:dyDescent="0.3">
      <c r="K1294" s="50"/>
      <c r="L1294" s="50"/>
    </row>
    <row r="1295" spans="11:12" x14ac:dyDescent="0.3">
      <c r="K1295" s="50"/>
      <c r="L1295" s="50"/>
    </row>
    <row r="1296" spans="11:12" x14ac:dyDescent="0.3">
      <c r="K1296" s="50"/>
      <c r="L1296" s="50"/>
    </row>
    <row r="1297" spans="11:12" x14ac:dyDescent="0.3">
      <c r="K1297" s="50"/>
      <c r="L1297" s="50"/>
    </row>
    <row r="1298" spans="11:12" x14ac:dyDescent="0.3">
      <c r="K1298" s="50"/>
      <c r="L1298" s="50"/>
    </row>
    <row r="1299" spans="11:12" x14ac:dyDescent="0.3">
      <c r="K1299" s="50"/>
      <c r="L1299" s="50"/>
    </row>
    <row r="1300" spans="11:12" x14ac:dyDescent="0.3">
      <c r="K1300" s="50"/>
      <c r="L1300" s="50"/>
    </row>
    <row r="1301" spans="11:12" x14ac:dyDescent="0.3">
      <c r="K1301" s="50"/>
      <c r="L1301" s="50"/>
    </row>
    <row r="1302" spans="11:12" x14ac:dyDescent="0.3">
      <c r="K1302" s="50"/>
      <c r="L1302" s="50"/>
    </row>
    <row r="1303" spans="11:12" x14ac:dyDescent="0.3">
      <c r="K1303" s="50"/>
      <c r="L1303" s="50"/>
    </row>
    <row r="1304" spans="11:12" x14ac:dyDescent="0.3">
      <c r="K1304" s="50"/>
      <c r="L1304" s="50"/>
    </row>
    <row r="1305" spans="11:12" x14ac:dyDescent="0.3">
      <c r="K1305" s="50"/>
      <c r="L1305" s="50"/>
    </row>
    <row r="1306" spans="11:12" x14ac:dyDescent="0.3">
      <c r="K1306" s="50"/>
      <c r="L1306" s="50"/>
    </row>
    <row r="1307" spans="11:12" x14ac:dyDescent="0.3">
      <c r="K1307" s="50"/>
      <c r="L1307" s="50"/>
    </row>
    <row r="1308" spans="11:12" x14ac:dyDescent="0.3">
      <c r="K1308" s="50"/>
      <c r="L1308" s="50"/>
    </row>
    <row r="1309" spans="11:12" x14ac:dyDescent="0.3">
      <c r="K1309" s="50"/>
      <c r="L1309" s="50"/>
    </row>
    <row r="1310" spans="11:12" x14ac:dyDescent="0.3">
      <c r="K1310" s="50"/>
      <c r="L1310" s="50"/>
    </row>
    <row r="1311" spans="11:12" x14ac:dyDescent="0.3">
      <c r="K1311" s="50"/>
      <c r="L1311" s="50"/>
    </row>
    <row r="1312" spans="11:12" x14ac:dyDescent="0.3">
      <c r="K1312" s="50"/>
      <c r="L1312" s="50"/>
    </row>
    <row r="1313" spans="11:12" x14ac:dyDescent="0.3">
      <c r="K1313" s="50"/>
      <c r="L1313" s="50"/>
    </row>
    <row r="1314" spans="11:12" x14ac:dyDescent="0.3">
      <c r="K1314" s="50"/>
      <c r="L1314" s="50"/>
    </row>
    <row r="1315" spans="11:12" x14ac:dyDescent="0.3">
      <c r="K1315" s="50"/>
      <c r="L1315" s="50"/>
    </row>
    <row r="1316" spans="11:12" x14ac:dyDescent="0.3">
      <c r="K1316" s="50"/>
      <c r="L1316" s="50"/>
    </row>
    <row r="1317" spans="11:12" x14ac:dyDescent="0.3">
      <c r="K1317" s="50"/>
      <c r="L1317" s="50"/>
    </row>
    <row r="1318" spans="11:12" x14ac:dyDescent="0.3">
      <c r="K1318" s="50"/>
      <c r="L1318" s="50"/>
    </row>
    <row r="1319" spans="11:12" x14ac:dyDescent="0.3">
      <c r="K1319" s="50"/>
      <c r="L1319" s="50"/>
    </row>
    <row r="1320" spans="11:12" x14ac:dyDescent="0.3">
      <c r="K1320" s="50"/>
      <c r="L1320" s="50"/>
    </row>
    <row r="1321" spans="11:12" x14ac:dyDescent="0.3">
      <c r="K1321" s="50"/>
      <c r="L1321" s="50"/>
    </row>
    <row r="1322" spans="11:12" x14ac:dyDescent="0.3">
      <c r="K1322" s="50"/>
      <c r="L1322" s="50"/>
    </row>
    <row r="1323" spans="11:12" x14ac:dyDescent="0.3">
      <c r="K1323" s="50"/>
      <c r="L1323" s="50"/>
    </row>
    <row r="1324" spans="11:12" x14ac:dyDescent="0.3">
      <c r="K1324" s="50"/>
      <c r="L1324" s="50"/>
    </row>
    <row r="1325" spans="11:12" x14ac:dyDescent="0.3">
      <c r="K1325" s="50"/>
      <c r="L1325" s="50"/>
    </row>
    <row r="1326" spans="11:12" x14ac:dyDescent="0.3">
      <c r="K1326" s="50"/>
      <c r="L1326" s="50"/>
    </row>
    <row r="1327" spans="11:12" x14ac:dyDescent="0.3">
      <c r="K1327" s="50"/>
      <c r="L1327" s="50"/>
    </row>
    <row r="1328" spans="11:12" x14ac:dyDescent="0.3">
      <c r="K1328" s="50"/>
      <c r="L1328" s="50"/>
    </row>
    <row r="1329" spans="11:12" x14ac:dyDescent="0.3">
      <c r="K1329" s="50"/>
      <c r="L1329" s="50"/>
    </row>
    <row r="1330" spans="11:12" x14ac:dyDescent="0.3">
      <c r="K1330" s="50"/>
      <c r="L1330" s="50"/>
    </row>
    <row r="1331" spans="11:12" x14ac:dyDescent="0.3">
      <c r="K1331" s="50"/>
      <c r="L1331" s="50"/>
    </row>
    <row r="1332" spans="11:12" x14ac:dyDescent="0.3">
      <c r="K1332" s="50"/>
      <c r="L1332" s="50"/>
    </row>
    <row r="1333" spans="11:12" x14ac:dyDescent="0.3">
      <c r="K1333" s="50"/>
      <c r="L1333" s="50"/>
    </row>
    <row r="1334" spans="11:12" x14ac:dyDescent="0.3">
      <c r="K1334" s="50"/>
      <c r="L1334" s="50"/>
    </row>
    <row r="1335" spans="11:12" x14ac:dyDescent="0.3">
      <c r="K1335" s="50"/>
      <c r="L1335" s="50"/>
    </row>
    <row r="1336" spans="11:12" x14ac:dyDescent="0.3">
      <c r="K1336" s="50"/>
      <c r="L1336" s="50"/>
    </row>
    <row r="1337" spans="11:12" x14ac:dyDescent="0.3">
      <c r="K1337" s="50"/>
      <c r="L1337" s="50"/>
    </row>
    <row r="1338" spans="11:12" x14ac:dyDescent="0.3">
      <c r="K1338" s="50"/>
      <c r="L1338" s="50"/>
    </row>
    <row r="1339" spans="11:12" x14ac:dyDescent="0.3">
      <c r="K1339" s="50"/>
      <c r="L1339" s="50"/>
    </row>
    <row r="1340" spans="11:12" x14ac:dyDescent="0.3">
      <c r="K1340" s="50"/>
      <c r="L1340" s="50"/>
    </row>
    <row r="1341" spans="11:12" x14ac:dyDescent="0.3">
      <c r="K1341" s="50"/>
      <c r="L1341" s="50"/>
    </row>
    <row r="1342" spans="11:12" x14ac:dyDescent="0.3">
      <c r="K1342" s="50"/>
      <c r="L1342" s="50"/>
    </row>
    <row r="1343" spans="11:12" x14ac:dyDescent="0.3">
      <c r="K1343" s="50"/>
      <c r="L1343" s="50"/>
    </row>
    <row r="1344" spans="11:12" x14ac:dyDescent="0.3">
      <c r="K1344" s="50"/>
      <c r="L1344" s="50"/>
    </row>
    <row r="1345" spans="11:12" x14ac:dyDescent="0.3">
      <c r="K1345" s="50"/>
      <c r="L1345" s="50"/>
    </row>
    <row r="1346" spans="11:12" x14ac:dyDescent="0.3">
      <c r="K1346" s="50"/>
      <c r="L1346" s="50"/>
    </row>
    <row r="1347" spans="11:12" x14ac:dyDescent="0.3">
      <c r="K1347" s="50"/>
      <c r="L1347" s="50"/>
    </row>
    <row r="1348" spans="11:12" x14ac:dyDescent="0.3">
      <c r="K1348" s="50"/>
      <c r="L1348" s="50"/>
    </row>
    <row r="1349" spans="11:12" x14ac:dyDescent="0.3">
      <c r="K1349" s="50"/>
      <c r="L1349" s="50"/>
    </row>
    <row r="1350" spans="11:12" x14ac:dyDescent="0.3">
      <c r="K1350" s="50"/>
      <c r="L1350" s="50"/>
    </row>
    <row r="1351" spans="11:12" x14ac:dyDescent="0.3">
      <c r="K1351" s="50"/>
      <c r="L1351" s="50"/>
    </row>
    <row r="1352" spans="11:12" x14ac:dyDescent="0.3">
      <c r="K1352" s="50"/>
      <c r="L1352" s="50"/>
    </row>
    <row r="1353" spans="11:12" x14ac:dyDescent="0.3">
      <c r="K1353" s="50"/>
      <c r="L1353" s="50"/>
    </row>
    <row r="1354" spans="11:12" x14ac:dyDescent="0.3">
      <c r="K1354" s="50"/>
      <c r="L1354" s="50"/>
    </row>
    <row r="1355" spans="11:12" x14ac:dyDescent="0.3">
      <c r="K1355" s="50"/>
      <c r="L1355" s="50"/>
    </row>
    <row r="1356" spans="11:12" x14ac:dyDescent="0.3">
      <c r="K1356" s="50"/>
      <c r="L1356" s="50"/>
    </row>
    <row r="1357" spans="11:12" x14ac:dyDescent="0.3">
      <c r="K1357" s="50"/>
      <c r="L1357" s="50"/>
    </row>
    <row r="1358" spans="11:12" x14ac:dyDescent="0.3">
      <c r="K1358" s="50"/>
      <c r="L1358" s="50"/>
    </row>
    <row r="1359" spans="11:12" x14ac:dyDescent="0.3">
      <c r="K1359" s="50"/>
      <c r="L1359" s="50"/>
    </row>
    <row r="1360" spans="11:12" x14ac:dyDescent="0.3">
      <c r="K1360" s="50"/>
      <c r="L1360" s="50"/>
    </row>
    <row r="1361" spans="11:12" x14ac:dyDescent="0.3">
      <c r="K1361" s="50"/>
      <c r="L1361" s="50"/>
    </row>
    <row r="1362" spans="11:12" x14ac:dyDescent="0.3">
      <c r="K1362" s="50"/>
      <c r="L1362" s="50"/>
    </row>
    <row r="1363" spans="11:12" x14ac:dyDescent="0.3">
      <c r="K1363" s="50"/>
      <c r="L1363" s="50"/>
    </row>
    <row r="1364" spans="11:12" x14ac:dyDescent="0.3">
      <c r="K1364" s="50"/>
      <c r="L1364" s="50"/>
    </row>
    <row r="1365" spans="11:12" x14ac:dyDescent="0.3">
      <c r="K1365" s="50"/>
      <c r="L1365" s="50"/>
    </row>
    <row r="1366" spans="11:12" x14ac:dyDescent="0.3">
      <c r="K1366" s="50"/>
      <c r="L1366" s="50"/>
    </row>
    <row r="1367" spans="11:12" x14ac:dyDescent="0.3">
      <c r="K1367" s="50"/>
      <c r="L1367" s="50"/>
    </row>
    <row r="1368" spans="11:12" x14ac:dyDescent="0.3">
      <c r="K1368" s="50"/>
      <c r="L1368" s="50"/>
    </row>
    <row r="1369" spans="11:12" x14ac:dyDescent="0.3">
      <c r="K1369" s="50"/>
      <c r="L1369" s="50"/>
    </row>
    <row r="1370" spans="11:12" x14ac:dyDescent="0.3">
      <c r="K1370" s="50"/>
      <c r="L1370" s="50"/>
    </row>
    <row r="1371" spans="11:12" x14ac:dyDescent="0.3">
      <c r="K1371" s="50"/>
      <c r="L1371" s="50"/>
    </row>
    <row r="1372" spans="11:12" x14ac:dyDescent="0.3">
      <c r="K1372" s="50"/>
      <c r="L1372" s="50"/>
    </row>
    <row r="1373" spans="11:12" x14ac:dyDescent="0.3">
      <c r="K1373" s="50"/>
      <c r="L1373" s="50"/>
    </row>
    <row r="1374" spans="11:12" x14ac:dyDescent="0.3">
      <c r="K1374" s="50"/>
      <c r="L1374" s="50"/>
    </row>
    <row r="1375" spans="11:12" x14ac:dyDescent="0.3">
      <c r="K1375" s="50"/>
      <c r="L1375" s="50"/>
    </row>
    <row r="1376" spans="11:12" x14ac:dyDescent="0.3">
      <c r="K1376" s="50"/>
      <c r="L1376" s="50"/>
    </row>
    <row r="1377" spans="11:12" x14ac:dyDescent="0.3">
      <c r="K1377" s="50"/>
      <c r="L1377" s="50"/>
    </row>
    <row r="1378" spans="11:12" x14ac:dyDescent="0.3">
      <c r="K1378" s="50"/>
      <c r="L1378" s="50"/>
    </row>
    <row r="1379" spans="11:12" x14ac:dyDescent="0.3">
      <c r="K1379" s="50"/>
      <c r="L1379" s="50"/>
    </row>
    <row r="1380" spans="11:12" x14ac:dyDescent="0.3">
      <c r="K1380" s="50"/>
      <c r="L1380" s="50"/>
    </row>
    <row r="1381" spans="11:12" x14ac:dyDescent="0.3">
      <c r="K1381" s="50"/>
      <c r="L1381" s="50"/>
    </row>
    <row r="1382" spans="11:12" x14ac:dyDescent="0.3">
      <c r="K1382" s="50"/>
      <c r="L1382" s="50"/>
    </row>
    <row r="1383" spans="11:12" x14ac:dyDescent="0.3">
      <c r="K1383" s="50"/>
      <c r="L1383" s="50"/>
    </row>
    <row r="1384" spans="11:12" x14ac:dyDescent="0.3">
      <c r="K1384" s="50"/>
      <c r="L1384" s="50"/>
    </row>
    <row r="1385" spans="11:12" x14ac:dyDescent="0.3">
      <c r="K1385" s="50"/>
      <c r="L1385" s="50"/>
    </row>
    <row r="1386" spans="11:12" x14ac:dyDescent="0.3">
      <c r="K1386" s="50"/>
      <c r="L1386" s="50"/>
    </row>
    <row r="1387" spans="11:12" x14ac:dyDescent="0.3">
      <c r="K1387" s="50"/>
      <c r="L1387" s="50"/>
    </row>
    <row r="1388" spans="11:12" x14ac:dyDescent="0.3">
      <c r="K1388" s="50"/>
      <c r="L1388" s="50"/>
    </row>
    <row r="1389" spans="11:12" x14ac:dyDescent="0.3">
      <c r="K1389" s="50"/>
      <c r="L1389" s="50"/>
    </row>
    <row r="1390" spans="11:12" x14ac:dyDescent="0.3">
      <c r="K1390" s="50"/>
      <c r="L1390" s="50"/>
    </row>
    <row r="1391" spans="11:12" x14ac:dyDescent="0.3">
      <c r="K1391" s="50"/>
      <c r="L1391" s="50"/>
    </row>
    <row r="1392" spans="11:12" x14ac:dyDescent="0.3">
      <c r="K1392" s="50"/>
      <c r="L1392" s="50"/>
    </row>
    <row r="1393" spans="11:12" x14ac:dyDescent="0.3">
      <c r="K1393" s="50"/>
      <c r="L1393" s="50"/>
    </row>
    <row r="1394" spans="11:12" x14ac:dyDescent="0.3">
      <c r="K1394" s="50"/>
      <c r="L1394" s="50"/>
    </row>
    <row r="1395" spans="11:12" x14ac:dyDescent="0.3">
      <c r="K1395" s="50"/>
      <c r="L1395" s="50"/>
    </row>
    <row r="1396" spans="11:12" x14ac:dyDescent="0.3">
      <c r="K1396" s="50"/>
      <c r="L1396" s="50"/>
    </row>
    <row r="1397" spans="11:12" x14ac:dyDescent="0.3">
      <c r="K1397" s="50"/>
      <c r="L1397" s="50"/>
    </row>
    <row r="1398" spans="11:12" x14ac:dyDescent="0.3">
      <c r="K1398" s="50"/>
      <c r="L1398" s="50"/>
    </row>
    <row r="1399" spans="11:12" x14ac:dyDescent="0.3">
      <c r="K1399" s="50"/>
      <c r="L1399" s="50"/>
    </row>
    <row r="1400" spans="11:12" x14ac:dyDescent="0.3">
      <c r="K1400" s="50"/>
      <c r="L1400" s="50"/>
    </row>
    <row r="1401" spans="11:12" x14ac:dyDescent="0.3">
      <c r="K1401" s="50"/>
      <c r="L1401" s="50"/>
    </row>
    <row r="1402" spans="11:12" x14ac:dyDescent="0.3">
      <c r="K1402" s="50"/>
      <c r="L1402" s="50"/>
    </row>
    <row r="1403" spans="11:12" x14ac:dyDescent="0.3">
      <c r="K1403" s="50"/>
      <c r="L1403" s="50"/>
    </row>
    <row r="1404" spans="11:12" x14ac:dyDescent="0.3">
      <c r="K1404" s="50"/>
      <c r="L1404" s="50"/>
    </row>
    <row r="1405" spans="11:12" x14ac:dyDescent="0.3">
      <c r="K1405" s="50"/>
      <c r="L1405" s="50"/>
    </row>
    <row r="1406" spans="11:12" x14ac:dyDescent="0.3">
      <c r="K1406" s="50"/>
      <c r="L1406" s="50"/>
    </row>
    <row r="1407" spans="11:12" x14ac:dyDescent="0.3">
      <c r="K1407" s="50"/>
      <c r="L1407" s="50"/>
    </row>
    <row r="1408" spans="11:12" x14ac:dyDescent="0.3">
      <c r="K1408" s="50"/>
      <c r="L1408" s="50"/>
    </row>
    <row r="1409" spans="11:12" x14ac:dyDescent="0.3">
      <c r="K1409" s="50"/>
      <c r="L1409" s="50"/>
    </row>
    <row r="1410" spans="11:12" x14ac:dyDescent="0.3">
      <c r="K1410" s="50"/>
      <c r="L1410" s="50"/>
    </row>
    <row r="1411" spans="11:12" x14ac:dyDescent="0.3">
      <c r="K1411" s="50"/>
      <c r="L1411" s="50"/>
    </row>
    <row r="1412" spans="11:12" x14ac:dyDescent="0.3">
      <c r="K1412" s="50"/>
      <c r="L1412" s="50"/>
    </row>
    <row r="1413" spans="11:12" x14ac:dyDescent="0.3">
      <c r="K1413" s="50"/>
      <c r="L1413" s="50"/>
    </row>
    <row r="1414" spans="11:12" x14ac:dyDescent="0.3">
      <c r="K1414" s="50"/>
      <c r="L1414" s="50"/>
    </row>
    <row r="1415" spans="11:12" x14ac:dyDescent="0.3">
      <c r="K1415" s="50"/>
      <c r="L1415" s="50"/>
    </row>
    <row r="1416" spans="11:12" x14ac:dyDescent="0.3">
      <c r="K1416" s="50"/>
      <c r="L1416" s="50"/>
    </row>
    <row r="1417" spans="11:12" x14ac:dyDescent="0.3">
      <c r="K1417" s="50"/>
      <c r="L1417" s="50"/>
    </row>
    <row r="1418" spans="11:12" x14ac:dyDescent="0.3">
      <c r="K1418" s="50"/>
      <c r="L1418" s="50"/>
    </row>
    <row r="1419" spans="11:12" x14ac:dyDescent="0.3">
      <c r="K1419" s="50"/>
      <c r="L1419" s="50"/>
    </row>
    <row r="1420" spans="11:12" x14ac:dyDescent="0.3">
      <c r="K1420" s="50"/>
      <c r="L1420" s="50"/>
    </row>
    <row r="1421" spans="11:12" x14ac:dyDescent="0.3">
      <c r="K1421" s="50"/>
      <c r="L1421" s="50"/>
    </row>
    <row r="1422" spans="11:12" x14ac:dyDescent="0.3">
      <c r="K1422" s="50"/>
      <c r="L1422" s="50"/>
    </row>
    <row r="1423" spans="11:12" x14ac:dyDescent="0.3">
      <c r="K1423" s="50"/>
      <c r="L1423" s="50"/>
    </row>
    <row r="1424" spans="11:12" x14ac:dyDescent="0.3">
      <c r="K1424" s="50"/>
      <c r="L1424" s="50"/>
    </row>
    <row r="1425" spans="11:12" x14ac:dyDescent="0.3">
      <c r="K1425" s="50"/>
      <c r="L1425" s="50"/>
    </row>
    <row r="1426" spans="11:12" x14ac:dyDescent="0.3">
      <c r="K1426" s="50"/>
      <c r="L1426" s="50"/>
    </row>
    <row r="1427" spans="11:12" x14ac:dyDescent="0.3">
      <c r="K1427" s="50"/>
      <c r="L1427" s="50"/>
    </row>
    <row r="1428" spans="11:12" x14ac:dyDescent="0.3">
      <c r="K1428" s="50"/>
      <c r="L1428" s="50"/>
    </row>
    <row r="1429" spans="11:12" x14ac:dyDescent="0.3">
      <c r="K1429" s="50"/>
      <c r="L1429" s="50"/>
    </row>
    <row r="1430" spans="11:12" x14ac:dyDescent="0.3">
      <c r="K1430" s="50"/>
      <c r="L1430" s="50"/>
    </row>
    <row r="1431" spans="11:12" x14ac:dyDescent="0.3">
      <c r="K1431" s="50"/>
      <c r="L1431" s="50"/>
    </row>
    <row r="1432" spans="11:12" x14ac:dyDescent="0.3">
      <c r="K1432" s="50"/>
      <c r="L1432" s="50"/>
    </row>
    <row r="1433" spans="11:12" x14ac:dyDescent="0.3">
      <c r="K1433" s="50"/>
      <c r="L1433" s="50"/>
    </row>
    <row r="1434" spans="11:12" x14ac:dyDescent="0.3">
      <c r="K1434" s="50"/>
      <c r="L1434" s="50"/>
    </row>
    <row r="1435" spans="11:12" x14ac:dyDescent="0.3">
      <c r="K1435" s="50"/>
      <c r="L1435" s="50"/>
    </row>
    <row r="1436" spans="11:12" x14ac:dyDescent="0.3">
      <c r="K1436" s="50"/>
      <c r="L1436" s="50"/>
    </row>
    <row r="1437" spans="11:12" x14ac:dyDescent="0.3">
      <c r="K1437" s="50"/>
      <c r="L1437" s="50"/>
    </row>
    <row r="1438" spans="11:12" x14ac:dyDescent="0.3">
      <c r="K1438" s="50"/>
      <c r="L1438" s="50"/>
    </row>
    <row r="1439" spans="11:12" x14ac:dyDescent="0.3">
      <c r="K1439" s="50"/>
      <c r="L1439" s="50"/>
    </row>
    <row r="1440" spans="11:12" x14ac:dyDescent="0.3">
      <c r="K1440" s="50"/>
      <c r="L1440" s="50"/>
    </row>
    <row r="1441" spans="11:12" x14ac:dyDescent="0.3">
      <c r="K1441" s="50"/>
      <c r="L1441" s="50"/>
    </row>
    <row r="1442" spans="11:12" x14ac:dyDescent="0.3">
      <c r="K1442" s="50"/>
      <c r="L1442" s="50"/>
    </row>
    <row r="1443" spans="11:12" x14ac:dyDescent="0.3">
      <c r="K1443" s="50"/>
      <c r="L1443" s="50"/>
    </row>
    <row r="1444" spans="11:12" x14ac:dyDescent="0.3">
      <c r="K1444" s="50"/>
      <c r="L1444" s="50"/>
    </row>
    <row r="1445" spans="11:12" x14ac:dyDescent="0.3">
      <c r="K1445" s="50"/>
      <c r="L1445" s="50"/>
    </row>
    <row r="1446" spans="11:12" x14ac:dyDescent="0.3">
      <c r="K1446" s="50"/>
      <c r="L1446" s="50"/>
    </row>
    <row r="1447" spans="11:12" x14ac:dyDescent="0.3">
      <c r="K1447" s="50"/>
      <c r="L1447" s="50"/>
    </row>
    <row r="1448" spans="11:12" x14ac:dyDescent="0.3">
      <c r="K1448" s="50"/>
      <c r="L1448" s="50"/>
    </row>
    <row r="1449" spans="11:12" x14ac:dyDescent="0.3">
      <c r="K1449" s="50"/>
      <c r="L1449" s="50"/>
    </row>
    <row r="1450" spans="11:12" x14ac:dyDescent="0.3">
      <c r="K1450" s="50"/>
      <c r="L1450" s="50"/>
    </row>
    <row r="1451" spans="11:12" x14ac:dyDescent="0.3">
      <c r="K1451" s="50"/>
      <c r="L1451" s="50"/>
    </row>
    <row r="1452" spans="11:12" x14ac:dyDescent="0.3">
      <c r="K1452" s="50"/>
      <c r="L1452" s="50"/>
    </row>
    <row r="1453" spans="11:12" x14ac:dyDescent="0.3">
      <c r="K1453" s="50"/>
      <c r="L1453" s="50"/>
    </row>
    <row r="1454" spans="11:12" x14ac:dyDescent="0.3">
      <c r="K1454" s="50"/>
      <c r="L1454" s="50"/>
    </row>
    <row r="1455" spans="11:12" x14ac:dyDescent="0.3">
      <c r="K1455" s="50"/>
      <c r="L1455" s="50"/>
    </row>
    <row r="1456" spans="11:12" x14ac:dyDescent="0.3">
      <c r="K1456" s="50"/>
      <c r="L1456" s="50"/>
    </row>
    <row r="1457" spans="11:12" x14ac:dyDescent="0.3">
      <c r="K1457" s="50"/>
      <c r="L1457" s="50"/>
    </row>
    <row r="1458" spans="11:12" x14ac:dyDescent="0.3">
      <c r="K1458" s="50"/>
      <c r="L1458" s="50"/>
    </row>
    <row r="1459" spans="11:12" x14ac:dyDescent="0.3">
      <c r="K1459" s="50"/>
      <c r="L1459" s="50"/>
    </row>
    <row r="1460" spans="11:12" x14ac:dyDescent="0.3">
      <c r="K1460" s="50"/>
      <c r="L1460" s="50"/>
    </row>
    <row r="1461" spans="11:12" x14ac:dyDescent="0.3">
      <c r="K1461" s="50"/>
      <c r="L1461" s="50"/>
    </row>
    <row r="1462" spans="11:12" x14ac:dyDescent="0.3">
      <c r="K1462" s="50"/>
      <c r="L1462" s="50"/>
    </row>
    <row r="1463" spans="11:12" x14ac:dyDescent="0.3">
      <c r="K1463" s="50"/>
      <c r="L1463" s="50"/>
    </row>
    <row r="1464" spans="11:12" x14ac:dyDescent="0.3">
      <c r="K1464" s="50"/>
      <c r="L1464" s="50"/>
    </row>
    <row r="1465" spans="11:12" x14ac:dyDescent="0.3">
      <c r="K1465" s="50"/>
      <c r="L1465" s="50"/>
    </row>
    <row r="1466" spans="11:12" x14ac:dyDescent="0.3">
      <c r="K1466" s="50"/>
      <c r="L1466" s="50"/>
    </row>
    <row r="1467" spans="11:12" x14ac:dyDescent="0.3">
      <c r="K1467" s="50"/>
      <c r="L1467" s="50"/>
    </row>
    <row r="1468" spans="11:12" x14ac:dyDescent="0.3">
      <c r="K1468" s="50"/>
      <c r="L1468" s="50"/>
    </row>
    <row r="1469" spans="11:12" x14ac:dyDescent="0.3">
      <c r="K1469" s="50"/>
      <c r="L1469" s="50"/>
    </row>
    <row r="1470" spans="11:12" x14ac:dyDescent="0.3">
      <c r="K1470" s="50"/>
      <c r="L1470" s="50"/>
    </row>
    <row r="1471" spans="11:12" x14ac:dyDescent="0.3">
      <c r="K1471" s="50"/>
      <c r="L1471" s="50"/>
    </row>
    <row r="1472" spans="11:12" x14ac:dyDescent="0.3">
      <c r="K1472" s="50"/>
      <c r="L1472" s="50"/>
    </row>
    <row r="1473" spans="11:12" x14ac:dyDescent="0.3">
      <c r="K1473" s="50"/>
      <c r="L1473" s="50"/>
    </row>
    <row r="1474" spans="11:12" x14ac:dyDescent="0.3">
      <c r="K1474" s="50"/>
      <c r="L1474" s="50"/>
    </row>
    <row r="1475" spans="11:12" x14ac:dyDescent="0.3">
      <c r="K1475" s="50"/>
      <c r="L1475" s="50"/>
    </row>
    <row r="1476" spans="11:12" x14ac:dyDescent="0.3">
      <c r="K1476" s="50"/>
      <c r="L1476" s="50"/>
    </row>
    <row r="1477" spans="11:12" x14ac:dyDescent="0.3">
      <c r="K1477" s="50"/>
      <c r="L1477" s="50"/>
    </row>
    <row r="1478" spans="11:12" x14ac:dyDescent="0.3">
      <c r="K1478" s="50"/>
      <c r="L1478" s="50"/>
    </row>
    <row r="1479" spans="11:12" x14ac:dyDescent="0.3">
      <c r="K1479" s="50"/>
      <c r="L1479" s="50"/>
    </row>
    <row r="1480" spans="11:12" x14ac:dyDescent="0.3">
      <c r="K1480" s="50"/>
      <c r="L1480" s="50"/>
    </row>
    <row r="1481" spans="11:12" x14ac:dyDescent="0.3">
      <c r="K1481" s="50"/>
      <c r="L1481" s="50"/>
    </row>
    <row r="1482" spans="11:12" x14ac:dyDescent="0.3">
      <c r="K1482" s="50"/>
      <c r="L1482" s="50"/>
    </row>
    <row r="1483" spans="11:12" x14ac:dyDescent="0.3">
      <c r="K1483" s="50"/>
      <c r="L1483" s="50"/>
    </row>
    <row r="1484" spans="11:12" x14ac:dyDescent="0.3">
      <c r="K1484" s="50"/>
      <c r="L1484" s="50"/>
    </row>
    <row r="1485" spans="11:12" x14ac:dyDescent="0.3">
      <c r="K1485" s="50"/>
      <c r="L1485" s="50"/>
    </row>
    <row r="1486" spans="11:12" x14ac:dyDescent="0.3">
      <c r="K1486" s="50"/>
      <c r="L1486" s="50"/>
    </row>
    <row r="1487" spans="11:12" x14ac:dyDescent="0.3">
      <c r="K1487" s="50"/>
      <c r="L1487" s="50"/>
    </row>
    <row r="1488" spans="11:12" x14ac:dyDescent="0.3">
      <c r="K1488" s="50"/>
      <c r="L1488" s="50"/>
    </row>
    <row r="1489" spans="11:12" x14ac:dyDescent="0.3">
      <c r="K1489" s="50"/>
      <c r="L1489" s="50"/>
    </row>
    <row r="1490" spans="11:12" x14ac:dyDescent="0.3">
      <c r="K1490" s="50"/>
      <c r="L1490" s="50"/>
    </row>
    <row r="1491" spans="11:12" x14ac:dyDescent="0.3">
      <c r="K1491" s="50"/>
      <c r="L1491" s="50"/>
    </row>
    <row r="1492" spans="11:12" x14ac:dyDescent="0.3">
      <c r="K1492" s="50"/>
      <c r="L1492" s="50"/>
    </row>
    <row r="1493" spans="11:12" x14ac:dyDescent="0.3">
      <c r="K1493" s="50"/>
      <c r="L1493" s="50"/>
    </row>
    <row r="1494" spans="11:12" x14ac:dyDescent="0.3">
      <c r="K1494" s="50"/>
      <c r="L1494" s="50"/>
    </row>
    <row r="1495" spans="11:12" x14ac:dyDescent="0.3">
      <c r="K1495" s="50"/>
      <c r="L1495" s="50"/>
    </row>
    <row r="1496" spans="11:12" x14ac:dyDescent="0.3">
      <c r="K1496" s="50"/>
      <c r="L1496" s="50"/>
    </row>
    <row r="1497" spans="11:12" x14ac:dyDescent="0.3">
      <c r="K1497" s="50"/>
      <c r="L1497" s="50"/>
    </row>
    <row r="1498" spans="11:12" x14ac:dyDescent="0.3">
      <c r="K1498" s="50"/>
      <c r="L1498" s="50"/>
    </row>
    <row r="1499" spans="11:12" x14ac:dyDescent="0.3">
      <c r="K1499" s="50"/>
      <c r="L1499" s="50"/>
    </row>
    <row r="1500" spans="11:12" x14ac:dyDescent="0.3">
      <c r="K1500" s="50"/>
      <c r="L1500" s="50"/>
    </row>
    <row r="1501" spans="11:12" x14ac:dyDescent="0.3">
      <c r="K1501" s="50"/>
      <c r="L1501" s="50"/>
    </row>
    <row r="1502" spans="11:12" x14ac:dyDescent="0.3">
      <c r="K1502" s="50"/>
      <c r="L1502" s="50"/>
    </row>
    <row r="1503" spans="11:12" x14ac:dyDescent="0.3">
      <c r="K1503" s="50"/>
      <c r="L1503" s="50"/>
    </row>
    <row r="1504" spans="11:12" x14ac:dyDescent="0.3">
      <c r="K1504" s="50"/>
      <c r="L1504" s="50"/>
    </row>
    <row r="1505" spans="11:12" x14ac:dyDescent="0.3">
      <c r="K1505" s="50"/>
      <c r="L1505" s="50"/>
    </row>
    <row r="1506" spans="11:12" x14ac:dyDescent="0.3">
      <c r="K1506" s="50"/>
      <c r="L1506" s="50"/>
    </row>
    <row r="1507" spans="11:12" x14ac:dyDescent="0.3">
      <c r="K1507" s="50"/>
      <c r="L1507" s="50"/>
    </row>
    <row r="1508" spans="11:12" x14ac:dyDescent="0.3">
      <c r="K1508" s="50"/>
      <c r="L1508" s="50"/>
    </row>
    <row r="1509" spans="11:12" x14ac:dyDescent="0.3">
      <c r="K1509" s="50"/>
      <c r="L1509" s="50"/>
    </row>
    <row r="1510" spans="11:12" x14ac:dyDescent="0.3">
      <c r="K1510" s="50"/>
      <c r="L1510" s="50"/>
    </row>
    <row r="1511" spans="11:12" x14ac:dyDescent="0.3">
      <c r="K1511" s="50"/>
      <c r="L1511" s="50"/>
    </row>
    <row r="1512" spans="11:12" x14ac:dyDescent="0.3">
      <c r="K1512" s="50"/>
      <c r="L1512" s="50"/>
    </row>
    <row r="1513" spans="11:12" x14ac:dyDescent="0.3">
      <c r="K1513" s="50"/>
      <c r="L1513" s="50"/>
    </row>
    <row r="1514" spans="11:12" x14ac:dyDescent="0.3">
      <c r="K1514" s="50"/>
      <c r="L1514" s="50"/>
    </row>
    <row r="1515" spans="11:12" x14ac:dyDescent="0.3">
      <c r="K1515" s="50"/>
      <c r="L1515" s="50"/>
    </row>
    <row r="1516" spans="11:12" x14ac:dyDescent="0.3">
      <c r="K1516" s="50"/>
      <c r="L1516" s="50"/>
    </row>
    <row r="1517" spans="11:12" x14ac:dyDescent="0.3">
      <c r="K1517" s="50"/>
      <c r="L1517" s="50"/>
    </row>
    <row r="1518" spans="11:12" x14ac:dyDescent="0.3">
      <c r="K1518" s="50"/>
      <c r="L1518" s="50"/>
    </row>
    <row r="1519" spans="11:12" x14ac:dyDescent="0.3">
      <c r="K1519" s="50"/>
      <c r="L1519" s="50"/>
    </row>
    <row r="1520" spans="11:12" x14ac:dyDescent="0.3">
      <c r="K1520" s="50"/>
      <c r="L1520" s="50"/>
    </row>
    <row r="1521" spans="11:12" x14ac:dyDescent="0.3">
      <c r="K1521" s="50"/>
      <c r="L1521" s="50"/>
    </row>
    <row r="1522" spans="11:12" x14ac:dyDescent="0.3">
      <c r="K1522" s="50"/>
      <c r="L1522" s="50"/>
    </row>
    <row r="1523" spans="11:12" x14ac:dyDescent="0.3">
      <c r="K1523" s="50"/>
      <c r="L1523" s="50"/>
    </row>
    <row r="1524" spans="11:12" x14ac:dyDescent="0.3">
      <c r="K1524" s="50"/>
      <c r="L1524" s="50"/>
    </row>
    <row r="1525" spans="11:12" x14ac:dyDescent="0.3">
      <c r="K1525" s="50"/>
      <c r="L1525" s="50"/>
    </row>
    <row r="1526" spans="11:12" x14ac:dyDescent="0.3">
      <c r="K1526" s="50"/>
      <c r="L1526" s="50"/>
    </row>
    <row r="1527" spans="11:12" x14ac:dyDescent="0.3">
      <c r="K1527" s="50"/>
      <c r="L1527" s="50"/>
    </row>
    <row r="1528" spans="11:12" x14ac:dyDescent="0.3">
      <c r="K1528" s="50"/>
      <c r="L1528" s="50"/>
    </row>
    <row r="1529" spans="11:12" x14ac:dyDescent="0.3">
      <c r="K1529" s="50"/>
      <c r="L1529" s="50"/>
    </row>
    <row r="1530" spans="11:12" x14ac:dyDescent="0.3">
      <c r="K1530" s="50"/>
      <c r="L1530" s="50"/>
    </row>
    <row r="1531" spans="11:12" x14ac:dyDescent="0.3">
      <c r="K1531" s="50"/>
      <c r="L1531" s="50"/>
    </row>
    <row r="1532" spans="11:12" x14ac:dyDescent="0.3">
      <c r="K1532" s="50"/>
      <c r="L1532" s="50"/>
    </row>
    <row r="1533" spans="11:12" x14ac:dyDescent="0.3">
      <c r="K1533" s="50"/>
      <c r="L1533" s="50"/>
    </row>
    <row r="1534" spans="11:12" x14ac:dyDescent="0.3">
      <c r="K1534" s="50"/>
      <c r="L1534" s="50"/>
    </row>
    <row r="1535" spans="11:12" x14ac:dyDescent="0.3">
      <c r="K1535" s="50"/>
      <c r="L1535" s="50"/>
    </row>
    <row r="1536" spans="11:12" x14ac:dyDescent="0.3">
      <c r="K1536" s="50"/>
      <c r="L1536" s="50"/>
    </row>
    <row r="1537" spans="11:12" x14ac:dyDescent="0.3">
      <c r="K1537" s="50"/>
      <c r="L1537" s="50"/>
    </row>
    <row r="1538" spans="11:12" x14ac:dyDescent="0.3">
      <c r="K1538" s="50"/>
      <c r="L1538" s="50"/>
    </row>
    <row r="1539" spans="11:12" x14ac:dyDescent="0.3">
      <c r="K1539" s="50"/>
      <c r="L1539" s="50"/>
    </row>
    <row r="1540" spans="11:12" x14ac:dyDescent="0.3">
      <c r="K1540" s="50"/>
      <c r="L1540" s="50"/>
    </row>
    <row r="1541" spans="11:12" x14ac:dyDescent="0.3">
      <c r="K1541" s="50"/>
      <c r="L1541" s="50"/>
    </row>
    <row r="1542" spans="11:12" x14ac:dyDescent="0.3">
      <c r="K1542" s="50"/>
      <c r="L1542" s="50"/>
    </row>
    <row r="1543" spans="11:12" x14ac:dyDescent="0.3">
      <c r="K1543" s="50"/>
      <c r="L1543" s="50"/>
    </row>
    <row r="1544" spans="11:12" x14ac:dyDescent="0.3">
      <c r="K1544" s="50"/>
      <c r="L1544" s="50"/>
    </row>
    <row r="1545" spans="11:12" x14ac:dyDescent="0.3">
      <c r="K1545" s="50"/>
      <c r="L1545" s="50"/>
    </row>
    <row r="1546" spans="11:12" x14ac:dyDescent="0.3">
      <c r="K1546" s="50"/>
      <c r="L1546" s="50"/>
    </row>
    <row r="1547" spans="11:12" x14ac:dyDescent="0.3">
      <c r="K1547" s="50"/>
      <c r="L1547" s="50"/>
    </row>
    <row r="1548" spans="11:12" x14ac:dyDescent="0.3">
      <c r="K1548" s="50"/>
      <c r="L1548" s="50"/>
    </row>
    <row r="1549" spans="11:12" x14ac:dyDescent="0.3">
      <c r="K1549" s="50"/>
      <c r="L1549" s="50"/>
    </row>
    <row r="1550" spans="11:12" x14ac:dyDescent="0.3">
      <c r="K1550" s="50"/>
      <c r="L1550" s="50"/>
    </row>
    <row r="1551" spans="11:12" x14ac:dyDescent="0.3">
      <c r="K1551" s="50"/>
      <c r="L1551" s="50"/>
    </row>
    <row r="1552" spans="11:12" x14ac:dyDescent="0.3">
      <c r="K1552" s="50"/>
      <c r="L1552" s="50"/>
    </row>
    <row r="1553" spans="11:12" x14ac:dyDescent="0.3">
      <c r="K1553" s="50"/>
      <c r="L1553" s="50"/>
    </row>
    <row r="1554" spans="11:12" x14ac:dyDescent="0.3">
      <c r="K1554" s="50"/>
      <c r="L1554" s="50"/>
    </row>
    <row r="1555" spans="11:12" x14ac:dyDescent="0.3">
      <c r="K1555" s="50"/>
      <c r="L1555" s="50"/>
    </row>
    <row r="1556" spans="11:12" x14ac:dyDescent="0.3">
      <c r="K1556" s="50"/>
      <c r="L1556" s="50"/>
    </row>
    <row r="1557" spans="11:12" x14ac:dyDescent="0.3">
      <c r="K1557" s="50"/>
      <c r="L1557" s="50"/>
    </row>
    <row r="1558" spans="11:12" x14ac:dyDescent="0.3">
      <c r="K1558" s="50"/>
      <c r="L1558" s="50"/>
    </row>
    <row r="1559" spans="11:12" x14ac:dyDescent="0.3">
      <c r="K1559" s="50"/>
      <c r="L1559" s="50"/>
    </row>
    <row r="1560" spans="11:12" x14ac:dyDescent="0.3">
      <c r="K1560" s="50"/>
      <c r="L1560" s="50"/>
    </row>
    <row r="1561" spans="11:12" x14ac:dyDescent="0.3">
      <c r="K1561" s="50"/>
      <c r="L1561" s="50"/>
    </row>
    <row r="1562" spans="11:12" x14ac:dyDescent="0.3">
      <c r="K1562" s="50"/>
      <c r="L1562" s="50"/>
    </row>
    <row r="1563" spans="11:12" x14ac:dyDescent="0.3">
      <c r="K1563" s="50"/>
      <c r="L1563" s="50"/>
    </row>
    <row r="1564" spans="11:12" x14ac:dyDescent="0.3">
      <c r="K1564" s="50"/>
      <c r="L1564" s="50"/>
    </row>
    <row r="1565" spans="11:12" x14ac:dyDescent="0.3">
      <c r="K1565" s="50"/>
      <c r="L1565" s="50"/>
    </row>
    <row r="1566" spans="11:12" x14ac:dyDescent="0.3">
      <c r="K1566" s="50"/>
      <c r="L1566" s="50"/>
    </row>
    <row r="1567" spans="11:12" x14ac:dyDescent="0.3">
      <c r="K1567" s="50"/>
      <c r="L1567" s="50"/>
    </row>
    <row r="1568" spans="11:12" x14ac:dyDescent="0.3">
      <c r="K1568" s="50"/>
      <c r="L1568" s="50"/>
    </row>
    <row r="1569" spans="11:12" x14ac:dyDescent="0.3">
      <c r="K1569" s="50"/>
      <c r="L1569" s="50"/>
    </row>
    <row r="1570" spans="11:12" x14ac:dyDescent="0.3">
      <c r="K1570" s="50"/>
      <c r="L1570" s="50"/>
    </row>
    <row r="1571" spans="11:12" x14ac:dyDescent="0.3">
      <c r="K1571" s="50"/>
      <c r="L1571" s="50"/>
    </row>
    <row r="1572" spans="11:12" x14ac:dyDescent="0.3">
      <c r="K1572" s="50"/>
      <c r="L1572" s="50"/>
    </row>
    <row r="1573" spans="11:12" x14ac:dyDescent="0.3">
      <c r="K1573" s="50"/>
      <c r="L1573" s="50"/>
    </row>
    <row r="1574" spans="11:12" x14ac:dyDescent="0.3">
      <c r="K1574" s="50"/>
      <c r="L1574" s="50"/>
    </row>
    <row r="1575" spans="11:12" x14ac:dyDescent="0.3">
      <c r="K1575" s="50"/>
      <c r="L1575" s="50"/>
    </row>
    <row r="1576" spans="11:12" x14ac:dyDescent="0.3">
      <c r="K1576" s="50"/>
      <c r="L1576" s="50"/>
    </row>
    <row r="1577" spans="11:12" x14ac:dyDescent="0.3">
      <c r="K1577" s="50"/>
      <c r="L1577" s="50"/>
    </row>
    <row r="1578" spans="11:12" x14ac:dyDescent="0.3">
      <c r="K1578" s="50"/>
      <c r="L1578" s="50"/>
    </row>
    <row r="1579" spans="11:12" x14ac:dyDescent="0.3">
      <c r="K1579" s="50"/>
      <c r="L1579" s="50"/>
    </row>
    <row r="1580" spans="11:12" x14ac:dyDescent="0.3">
      <c r="K1580" s="50"/>
      <c r="L1580" s="50"/>
    </row>
    <row r="1581" spans="11:12" x14ac:dyDescent="0.3">
      <c r="K1581" s="50"/>
      <c r="L1581" s="50"/>
    </row>
    <row r="1582" spans="11:12" x14ac:dyDescent="0.3">
      <c r="K1582" s="50"/>
      <c r="L1582" s="50"/>
    </row>
    <row r="1583" spans="11:12" x14ac:dyDescent="0.3">
      <c r="K1583" s="50"/>
      <c r="L1583" s="50"/>
    </row>
    <row r="1584" spans="11:12" x14ac:dyDescent="0.3">
      <c r="K1584" s="50"/>
      <c r="L1584" s="50"/>
    </row>
    <row r="1585" spans="11:12" x14ac:dyDescent="0.3">
      <c r="K1585" s="50"/>
      <c r="L1585" s="50"/>
    </row>
    <row r="1586" spans="11:12" x14ac:dyDescent="0.3">
      <c r="K1586" s="50"/>
      <c r="L1586" s="50"/>
    </row>
    <row r="1587" spans="11:12" x14ac:dyDescent="0.3">
      <c r="K1587" s="50"/>
      <c r="L1587" s="50"/>
    </row>
    <row r="1588" spans="11:12" x14ac:dyDescent="0.3">
      <c r="K1588" s="50"/>
      <c r="L1588" s="50"/>
    </row>
    <row r="1589" spans="11:12" x14ac:dyDescent="0.3">
      <c r="K1589" s="50"/>
      <c r="L1589" s="50"/>
    </row>
    <row r="1590" spans="11:12" x14ac:dyDescent="0.3">
      <c r="K1590" s="50"/>
      <c r="L1590" s="50"/>
    </row>
    <row r="1591" spans="11:12" x14ac:dyDescent="0.3">
      <c r="K1591" s="50"/>
      <c r="L1591" s="50"/>
    </row>
    <row r="1592" spans="11:12" x14ac:dyDescent="0.3">
      <c r="K1592" s="50"/>
      <c r="L1592" s="50"/>
    </row>
    <row r="1593" spans="11:12" x14ac:dyDescent="0.3">
      <c r="K1593" s="50"/>
      <c r="L1593" s="50"/>
    </row>
    <row r="1594" spans="11:12" x14ac:dyDescent="0.3">
      <c r="K1594" s="50"/>
      <c r="L1594" s="50"/>
    </row>
    <row r="1595" spans="11:12" x14ac:dyDescent="0.3">
      <c r="K1595" s="50"/>
      <c r="L1595" s="50"/>
    </row>
    <row r="1596" spans="11:12" x14ac:dyDescent="0.3">
      <c r="K1596" s="50"/>
      <c r="L1596" s="50"/>
    </row>
    <row r="1597" spans="11:12" x14ac:dyDescent="0.3">
      <c r="K1597" s="50"/>
      <c r="L1597" s="50"/>
    </row>
    <row r="1598" spans="11:12" x14ac:dyDescent="0.3">
      <c r="K1598" s="50"/>
      <c r="L1598" s="50"/>
    </row>
    <row r="1599" spans="11:12" x14ac:dyDescent="0.3">
      <c r="K1599" s="50"/>
      <c r="L1599" s="50"/>
    </row>
    <row r="1600" spans="11:12" x14ac:dyDescent="0.3">
      <c r="K1600" s="50"/>
      <c r="L1600" s="50"/>
    </row>
    <row r="1601" spans="11:12" x14ac:dyDescent="0.3">
      <c r="K1601" s="50"/>
      <c r="L1601" s="50"/>
    </row>
    <row r="1602" spans="11:12" x14ac:dyDescent="0.3">
      <c r="K1602" s="50"/>
      <c r="L1602" s="50"/>
    </row>
    <row r="1603" spans="11:12" x14ac:dyDescent="0.3">
      <c r="K1603" s="50"/>
      <c r="L1603" s="50"/>
    </row>
    <row r="1604" spans="11:12" x14ac:dyDescent="0.3">
      <c r="K1604" s="50"/>
      <c r="L1604" s="50"/>
    </row>
    <row r="1605" spans="11:12" x14ac:dyDescent="0.3">
      <c r="K1605" s="50"/>
      <c r="L1605" s="50"/>
    </row>
    <row r="1606" spans="11:12" x14ac:dyDescent="0.3">
      <c r="K1606" s="50"/>
      <c r="L1606" s="50"/>
    </row>
    <row r="1607" spans="11:12" x14ac:dyDescent="0.3">
      <c r="K1607" s="50"/>
      <c r="L1607" s="50"/>
    </row>
    <row r="1608" spans="11:12" x14ac:dyDescent="0.3">
      <c r="K1608" s="50"/>
      <c r="L1608" s="50"/>
    </row>
    <row r="1609" spans="11:12" x14ac:dyDescent="0.3">
      <c r="K1609" s="50"/>
      <c r="L1609" s="50"/>
    </row>
    <row r="1610" spans="11:12" x14ac:dyDescent="0.3">
      <c r="K1610" s="50"/>
      <c r="L1610" s="50"/>
    </row>
    <row r="1611" spans="11:12" x14ac:dyDescent="0.3">
      <c r="K1611" s="50"/>
      <c r="L1611" s="50"/>
    </row>
    <row r="1612" spans="11:12" x14ac:dyDescent="0.3">
      <c r="K1612" s="50"/>
      <c r="L1612" s="50"/>
    </row>
    <row r="1613" spans="11:12" x14ac:dyDescent="0.3">
      <c r="K1613" s="50"/>
      <c r="L1613" s="50"/>
    </row>
    <row r="1614" spans="11:12" x14ac:dyDescent="0.3">
      <c r="K1614" s="50"/>
      <c r="L1614" s="50"/>
    </row>
    <row r="1615" spans="11:12" x14ac:dyDescent="0.3">
      <c r="K1615" s="50"/>
      <c r="L1615" s="50"/>
    </row>
    <row r="1616" spans="11:12" x14ac:dyDescent="0.3">
      <c r="K1616" s="50"/>
      <c r="L1616" s="50"/>
    </row>
    <row r="1617" spans="11:12" x14ac:dyDescent="0.3">
      <c r="K1617" s="50"/>
      <c r="L1617" s="50"/>
    </row>
    <row r="1618" spans="11:12" x14ac:dyDescent="0.3">
      <c r="K1618" s="50"/>
      <c r="L1618" s="50"/>
    </row>
    <row r="1619" spans="11:12" x14ac:dyDescent="0.3">
      <c r="K1619" s="50"/>
      <c r="L1619" s="50"/>
    </row>
    <row r="1620" spans="11:12" x14ac:dyDescent="0.3">
      <c r="K1620" s="50"/>
      <c r="L1620" s="50"/>
    </row>
    <row r="1621" spans="11:12" x14ac:dyDescent="0.3">
      <c r="K1621" s="50"/>
      <c r="L1621" s="50"/>
    </row>
    <row r="1622" spans="11:12" x14ac:dyDescent="0.3">
      <c r="K1622" s="50"/>
      <c r="L1622" s="50"/>
    </row>
    <row r="1623" spans="11:12" x14ac:dyDescent="0.3">
      <c r="K1623" s="50"/>
      <c r="L1623" s="50"/>
    </row>
    <row r="1624" spans="11:12" x14ac:dyDescent="0.3">
      <c r="K1624" s="50"/>
      <c r="L1624" s="50"/>
    </row>
    <row r="1625" spans="11:12" x14ac:dyDescent="0.3">
      <c r="K1625" s="50"/>
      <c r="L1625" s="50"/>
    </row>
    <row r="1626" spans="11:12" x14ac:dyDescent="0.3">
      <c r="K1626" s="50"/>
      <c r="L1626" s="50"/>
    </row>
    <row r="1627" spans="11:12" x14ac:dyDescent="0.3">
      <c r="K1627" s="50"/>
      <c r="L1627" s="50"/>
    </row>
    <row r="1628" spans="11:12" x14ac:dyDescent="0.3">
      <c r="K1628" s="50"/>
      <c r="L1628" s="50"/>
    </row>
    <row r="1629" spans="11:12" x14ac:dyDescent="0.3">
      <c r="K1629" s="50"/>
      <c r="L1629" s="50"/>
    </row>
    <row r="1630" spans="11:12" x14ac:dyDescent="0.3">
      <c r="K1630" s="50"/>
      <c r="L1630" s="50"/>
    </row>
    <row r="1631" spans="11:12" x14ac:dyDescent="0.3">
      <c r="K1631" s="50"/>
      <c r="L1631" s="50"/>
    </row>
    <row r="1632" spans="11:12" x14ac:dyDescent="0.3">
      <c r="K1632" s="50"/>
      <c r="L1632" s="50"/>
    </row>
    <row r="1633" spans="11:12" x14ac:dyDescent="0.3">
      <c r="K1633" s="50"/>
      <c r="L1633" s="50"/>
    </row>
    <row r="1634" spans="11:12" x14ac:dyDescent="0.3">
      <c r="K1634" s="50"/>
      <c r="L1634" s="50"/>
    </row>
    <row r="1635" spans="11:12" x14ac:dyDescent="0.3">
      <c r="K1635" s="50"/>
      <c r="L1635" s="50"/>
    </row>
    <row r="1636" spans="11:12" x14ac:dyDescent="0.3">
      <c r="K1636" s="50"/>
      <c r="L1636" s="50"/>
    </row>
    <row r="1637" spans="11:12" x14ac:dyDescent="0.3">
      <c r="K1637" s="50"/>
      <c r="L1637" s="50"/>
    </row>
    <row r="1638" spans="11:12" x14ac:dyDescent="0.3">
      <c r="K1638" s="50"/>
      <c r="L1638" s="50"/>
    </row>
    <row r="1639" spans="11:12" x14ac:dyDescent="0.3">
      <c r="K1639" s="50"/>
      <c r="L1639" s="50"/>
    </row>
    <row r="1640" spans="11:12" x14ac:dyDescent="0.3">
      <c r="K1640" s="50"/>
      <c r="L1640" s="50"/>
    </row>
    <row r="1641" spans="11:12" x14ac:dyDescent="0.3">
      <c r="K1641" s="50"/>
      <c r="L1641" s="50"/>
    </row>
    <row r="1642" spans="11:12" x14ac:dyDescent="0.3">
      <c r="K1642" s="50"/>
      <c r="L1642" s="50"/>
    </row>
    <row r="1643" spans="11:12" x14ac:dyDescent="0.3">
      <c r="K1643" s="50"/>
      <c r="L1643" s="50"/>
    </row>
    <row r="1644" spans="11:12" x14ac:dyDescent="0.3">
      <c r="K1644" s="50"/>
      <c r="L1644" s="50"/>
    </row>
    <row r="1645" spans="11:12" x14ac:dyDescent="0.3">
      <c r="K1645" s="50"/>
      <c r="L1645" s="50"/>
    </row>
    <row r="1646" spans="11:12" x14ac:dyDescent="0.3">
      <c r="K1646" s="50"/>
      <c r="L1646" s="50"/>
    </row>
    <row r="1647" spans="11:12" x14ac:dyDescent="0.3">
      <c r="K1647" s="50"/>
      <c r="L1647" s="50"/>
    </row>
    <row r="1648" spans="11:12" x14ac:dyDescent="0.3">
      <c r="K1648" s="50"/>
      <c r="L1648" s="50"/>
    </row>
    <row r="1649" spans="11:12" x14ac:dyDescent="0.3">
      <c r="K1649" s="50"/>
      <c r="L1649" s="50"/>
    </row>
    <row r="1650" spans="11:12" x14ac:dyDescent="0.3">
      <c r="K1650" s="50"/>
      <c r="L1650" s="50"/>
    </row>
    <row r="1651" spans="11:12" x14ac:dyDescent="0.3">
      <c r="K1651" s="50"/>
      <c r="L1651" s="50"/>
    </row>
    <row r="1652" spans="11:12" x14ac:dyDescent="0.3">
      <c r="K1652" s="50"/>
      <c r="L1652" s="50"/>
    </row>
    <row r="1653" spans="11:12" x14ac:dyDescent="0.3">
      <c r="K1653" s="50"/>
      <c r="L1653" s="50"/>
    </row>
    <row r="1654" spans="11:12" x14ac:dyDescent="0.3">
      <c r="K1654" s="50"/>
      <c r="L1654" s="50"/>
    </row>
    <row r="1655" spans="11:12" x14ac:dyDescent="0.3">
      <c r="K1655" s="50"/>
      <c r="L1655" s="50"/>
    </row>
    <row r="1656" spans="11:12" x14ac:dyDescent="0.3">
      <c r="K1656" s="50"/>
      <c r="L1656" s="50"/>
    </row>
    <row r="1657" spans="11:12" x14ac:dyDescent="0.3">
      <c r="K1657" s="50"/>
      <c r="L1657" s="50"/>
    </row>
    <row r="1658" spans="11:12" x14ac:dyDescent="0.3">
      <c r="K1658" s="50"/>
      <c r="L1658" s="50"/>
    </row>
    <row r="1659" spans="11:12" x14ac:dyDescent="0.3">
      <c r="K1659" s="50"/>
      <c r="L1659" s="50"/>
    </row>
    <row r="1660" spans="11:12" x14ac:dyDescent="0.3">
      <c r="K1660" s="50"/>
      <c r="L1660" s="50"/>
    </row>
    <row r="1661" spans="11:12" x14ac:dyDescent="0.3">
      <c r="K1661" s="50"/>
      <c r="L1661" s="50"/>
    </row>
    <row r="1662" spans="11:12" x14ac:dyDescent="0.3">
      <c r="K1662" s="50"/>
      <c r="L1662" s="50"/>
    </row>
    <row r="1663" spans="11:12" x14ac:dyDescent="0.3">
      <c r="K1663" s="50"/>
      <c r="L1663" s="50"/>
    </row>
    <row r="1664" spans="11:12" x14ac:dyDescent="0.3">
      <c r="K1664" s="50"/>
      <c r="L1664" s="50"/>
    </row>
    <row r="1665" spans="11:12" x14ac:dyDescent="0.3">
      <c r="K1665" s="50"/>
      <c r="L1665" s="50"/>
    </row>
    <row r="1666" spans="11:12" x14ac:dyDescent="0.3">
      <c r="K1666" s="50"/>
      <c r="L1666" s="50"/>
    </row>
    <row r="1667" spans="11:12" x14ac:dyDescent="0.3">
      <c r="K1667" s="50"/>
      <c r="L1667" s="50"/>
    </row>
    <row r="1668" spans="11:12" x14ac:dyDescent="0.3">
      <c r="K1668" s="50"/>
      <c r="L1668" s="50"/>
    </row>
    <row r="1669" spans="11:12" x14ac:dyDescent="0.3">
      <c r="K1669" s="50"/>
      <c r="L1669" s="50"/>
    </row>
    <row r="1670" spans="11:12" x14ac:dyDescent="0.3">
      <c r="K1670" s="50"/>
      <c r="L1670" s="50"/>
    </row>
    <row r="1671" spans="11:12" x14ac:dyDescent="0.3">
      <c r="K1671" s="50"/>
      <c r="L1671" s="50"/>
    </row>
    <row r="1672" spans="11:12" x14ac:dyDescent="0.3">
      <c r="K1672" s="50"/>
      <c r="L1672" s="50"/>
    </row>
    <row r="1673" spans="11:12" x14ac:dyDescent="0.3">
      <c r="K1673" s="50"/>
      <c r="L1673" s="50"/>
    </row>
    <row r="1674" spans="11:12" x14ac:dyDescent="0.3">
      <c r="K1674" s="50"/>
      <c r="L1674" s="50"/>
    </row>
    <row r="1675" spans="11:12" x14ac:dyDescent="0.3">
      <c r="K1675" s="50"/>
      <c r="L1675" s="50"/>
    </row>
    <row r="1676" spans="11:12" x14ac:dyDescent="0.3">
      <c r="K1676" s="50"/>
      <c r="L1676" s="50"/>
    </row>
    <row r="1677" spans="11:12" x14ac:dyDescent="0.3">
      <c r="K1677" s="50"/>
      <c r="L1677" s="50"/>
    </row>
    <row r="1678" spans="11:12" x14ac:dyDescent="0.3">
      <c r="K1678" s="50"/>
      <c r="L1678" s="50"/>
    </row>
    <row r="1679" spans="11:12" x14ac:dyDescent="0.3">
      <c r="K1679" s="50"/>
      <c r="L1679" s="50"/>
    </row>
    <row r="1680" spans="11:12" x14ac:dyDescent="0.3">
      <c r="K1680" s="50"/>
      <c r="L1680" s="50"/>
    </row>
    <row r="1681" spans="11:12" x14ac:dyDescent="0.3">
      <c r="K1681" s="50"/>
      <c r="L1681" s="50"/>
    </row>
    <row r="1682" spans="11:12" x14ac:dyDescent="0.3">
      <c r="K1682" s="50"/>
      <c r="L1682" s="50"/>
    </row>
    <row r="1683" spans="11:12" x14ac:dyDescent="0.3">
      <c r="K1683" s="50"/>
      <c r="L1683" s="50"/>
    </row>
    <row r="1684" spans="11:12" x14ac:dyDescent="0.3">
      <c r="K1684" s="50"/>
      <c r="L1684" s="50"/>
    </row>
    <row r="1685" spans="11:12" x14ac:dyDescent="0.3">
      <c r="K1685" s="50"/>
      <c r="L1685" s="50"/>
    </row>
    <row r="1686" spans="11:12" x14ac:dyDescent="0.3">
      <c r="K1686" s="50"/>
      <c r="L1686" s="50"/>
    </row>
    <row r="1687" spans="11:12" x14ac:dyDescent="0.3">
      <c r="K1687" s="50"/>
      <c r="L1687" s="50"/>
    </row>
    <row r="1688" spans="11:12" x14ac:dyDescent="0.3">
      <c r="K1688" s="50"/>
      <c r="L1688" s="50"/>
    </row>
    <row r="1689" spans="11:12" x14ac:dyDescent="0.3">
      <c r="K1689" s="50"/>
      <c r="L1689" s="50"/>
    </row>
    <row r="1690" spans="11:12" x14ac:dyDescent="0.3">
      <c r="K1690" s="50"/>
      <c r="L1690" s="50"/>
    </row>
    <row r="1691" spans="11:12" x14ac:dyDescent="0.3">
      <c r="K1691" s="50"/>
      <c r="L1691" s="50"/>
    </row>
    <row r="1692" spans="11:12" x14ac:dyDescent="0.3">
      <c r="K1692" s="50"/>
      <c r="L1692" s="50"/>
    </row>
    <row r="1693" spans="11:12" x14ac:dyDescent="0.3">
      <c r="K1693" s="50"/>
      <c r="L1693" s="50"/>
    </row>
    <row r="1694" spans="11:12" x14ac:dyDescent="0.3">
      <c r="K1694" s="50"/>
      <c r="L1694" s="50"/>
    </row>
    <row r="1695" spans="11:12" x14ac:dyDescent="0.3">
      <c r="K1695" s="50"/>
      <c r="L1695" s="50"/>
    </row>
    <row r="1696" spans="11:12" x14ac:dyDescent="0.3">
      <c r="K1696" s="50"/>
      <c r="L1696" s="50"/>
    </row>
    <row r="1697" spans="11:12" x14ac:dyDescent="0.3">
      <c r="K1697" s="50"/>
      <c r="L1697" s="50"/>
    </row>
    <row r="1698" spans="11:12" x14ac:dyDescent="0.3">
      <c r="K1698" s="50"/>
      <c r="L1698" s="50"/>
    </row>
    <row r="1699" spans="11:12" x14ac:dyDescent="0.3">
      <c r="K1699" s="50"/>
      <c r="L1699" s="50"/>
    </row>
    <row r="1700" spans="11:12" x14ac:dyDescent="0.3">
      <c r="K1700" s="50"/>
      <c r="L1700" s="50"/>
    </row>
    <row r="1701" spans="11:12" x14ac:dyDescent="0.3">
      <c r="K1701" s="50"/>
      <c r="L1701" s="50"/>
    </row>
    <row r="1702" spans="11:12" x14ac:dyDescent="0.3">
      <c r="K1702" s="50"/>
      <c r="L1702" s="50"/>
    </row>
    <row r="1703" spans="11:12" x14ac:dyDescent="0.3">
      <c r="K1703" s="50"/>
      <c r="L1703" s="50"/>
    </row>
    <row r="1704" spans="11:12" x14ac:dyDescent="0.3">
      <c r="K1704" s="50"/>
      <c r="L1704" s="50"/>
    </row>
    <row r="1705" spans="11:12" x14ac:dyDescent="0.3">
      <c r="K1705" s="50"/>
      <c r="L1705" s="50"/>
    </row>
    <row r="1706" spans="11:12" x14ac:dyDescent="0.3">
      <c r="K1706" s="50"/>
      <c r="L1706" s="50"/>
    </row>
    <row r="1707" spans="11:12" x14ac:dyDescent="0.3">
      <c r="K1707" s="50"/>
      <c r="L1707" s="50"/>
    </row>
    <row r="1708" spans="11:12" x14ac:dyDescent="0.3">
      <c r="K1708" s="50"/>
      <c r="L1708" s="50"/>
    </row>
    <row r="1709" spans="11:12" x14ac:dyDescent="0.3">
      <c r="K1709" s="50"/>
      <c r="L1709" s="50"/>
    </row>
    <row r="1710" spans="11:12" x14ac:dyDescent="0.3">
      <c r="K1710" s="50"/>
      <c r="L1710" s="50"/>
    </row>
    <row r="1711" spans="11:12" x14ac:dyDescent="0.3">
      <c r="K1711" s="50"/>
      <c r="L1711" s="50"/>
    </row>
    <row r="1712" spans="11:12" x14ac:dyDescent="0.3">
      <c r="K1712" s="50"/>
      <c r="L1712" s="50"/>
    </row>
    <row r="1713" spans="11:12" x14ac:dyDescent="0.3">
      <c r="K1713" s="50"/>
      <c r="L1713" s="50"/>
    </row>
    <row r="1714" spans="11:12" x14ac:dyDescent="0.3">
      <c r="K1714" s="50"/>
      <c r="L1714" s="50"/>
    </row>
    <row r="1715" spans="11:12" x14ac:dyDescent="0.3">
      <c r="K1715" s="50"/>
      <c r="L1715" s="50"/>
    </row>
    <row r="1716" spans="11:12" x14ac:dyDescent="0.3">
      <c r="K1716" s="50"/>
      <c r="L1716" s="50"/>
    </row>
    <row r="1717" spans="11:12" x14ac:dyDescent="0.3">
      <c r="K1717" s="50"/>
      <c r="L1717" s="50"/>
    </row>
    <row r="1718" spans="11:12" x14ac:dyDescent="0.3">
      <c r="K1718" s="50"/>
      <c r="L1718" s="50"/>
    </row>
    <row r="1719" spans="11:12" x14ac:dyDescent="0.3">
      <c r="K1719" s="50"/>
      <c r="L1719" s="50"/>
    </row>
    <row r="1720" spans="11:12" x14ac:dyDescent="0.3">
      <c r="K1720" s="50"/>
      <c r="L1720" s="50"/>
    </row>
    <row r="1721" spans="11:12" x14ac:dyDescent="0.3">
      <c r="K1721" s="50"/>
      <c r="L1721" s="50"/>
    </row>
    <row r="1722" spans="11:12" x14ac:dyDescent="0.3">
      <c r="K1722" s="50"/>
      <c r="L1722" s="50"/>
    </row>
    <row r="1723" spans="11:12" x14ac:dyDescent="0.3">
      <c r="K1723" s="50"/>
      <c r="L1723" s="50"/>
    </row>
    <row r="1724" spans="11:12" x14ac:dyDescent="0.3">
      <c r="K1724" s="50"/>
      <c r="L1724" s="50"/>
    </row>
    <row r="1725" spans="11:12" x14ac:dyDescent="0.3">
      <c r="K1725" s="50"/>
      <c r="L1725" s="50"/>
    </row>
    <row r="1726" spans="11:12" x14ac:dyDescent="0.3">
      <c r="K1726" s="50"/>
      <c r="L1726" s="50"/>
    </row>
    <row r="1727" spans="11:12" x14ac:dyDescent="0.3">
      <c r="K1727" s="50"/>
      <c r="L1727" s="50"/>
    </row>
    <row r="1728" spans="11:12" x14ac:dyDescent="0.3">
      <c r="K1728" s="50"/>
      <c r="L1728" s="50"/>
    </row>
    <row r="1729" spans="11:12" x14ac:dyDescent="0.3">
      <c r="K1729" s="50"/>
      <c r="L1729" s="50"/>
    </row>
    <row r="1730" spans="11:12" x14ac:dyDescent="0.3">
      <c r="K1730" s="50"/>
      <c r="L1730" s="50"/>
    </row>
    <row r="1731" spans="11:12" x14ac:dyDescent="0.3">
      <c r="K1731" s="50"/>
      <c r="L1731" s="50"/>
    </row>
    <row r="1732" spans="11:12" x14ac:dyDescent="0.3">
      <c r="K1732" s="50"/>
      <c r="L1732" s="50"/>
    </row>
    <row r="1733" spans="11:12" x14ac:dyDescent="0.3">
      <c r="K1733" s="50"/>
      <c r="L1733" s="50"/>
    </row>
    <row r="1734" spans="11:12" x14ac:dyDescent="0.3">
      <c r="K1734" s="50"/>
      <c r="L1734" s="50"/>
    </row>
    <row r="1735" spans="11:12" x14ac:dyDescent="0.3">
      <c r="K1735" s="50"/>
      <c r="L1735" s="50"/>
    </row>
    <row r="1736" spans="11:12" x14ac:dyDescent="0.3">
      <c r="K1736" s="50"/>
      <c r="L1736" s="50"/>
    </row>
    <row r="1737" spans="11:12" x14ac:dyDescent="0.3">
      <c r="K1737" s="50"/>
      <c r="L1737" s="50"/>
    </row>
    <row r="1738" spans="11:12" x14ac:dyDescent="0.3">
      <c r="K1738" s="50"/>
      <c r="L1738" s="50"/>
    </row>
    <row r="1739" spans="11:12" x14ac:dyDescent="0.3">
      <c r="K1739" s="50"/>
      <c r="L1739" s="50"/>
    </row>
    <row r="1740" spans="11:12" x14ac:dyDescent="0.3">
      <c r="K1740" s="50"/>
      <c r="L1740" s="50"/>
    </row>
    <row r="1741" spans="11:12" x14ac:dyDescent="0.3">
      <c r="K1741" s="50"/>
      <c r="L1741" s="50"/>
    </row>
    <row r="1742" spans="11:12" x14ac:dyDescent="0.3">
      <c r="K1742" s="50"/>
      <c r="L1742" s="50"/>
    </row>
    <row r="1743" spans="11:12" x14ac:dyDescent="0.3">
      <c r="K1743" s="50"/>
      <c r="L1743" s="50"/>
    </row>
    <row r="1744" spans="11:12" x14ac:dyDescent="0.3">
      <c r="K1744" s="50"/>
      <c r="L1744" s="50"/>
    </row>
    <row r="1745" spans="11:12" x14ac:dyDescent="0.3">
      <c r="K1745" s="50"/>
      <c r="L1745" s="50"/>
    </row>
    <row r="1746" spans="11:12" x14ac:dyDescent="0.3">
      <c r="K1746" s="50"/>
      <c r="L1746" s="50"/>
    </row>
    <row r="1747" spans="11:12" x14ac:dyDescent="0.3">
      <c r="K1747" s="50"/>
      <c r="L1747" s="50"/>
    </row>
    <row r="1748" spans="11:12" x14ac:dyDescent="0.3">
      <c r="K1748" s="50"/>
      <c r="L1748" s="50"/>
    </row>
    <row r="1749" spans="11:12" x14ac:dyDescent="0.3">
      <c r="K1749" s="50"/>
      <c r="L1749" s="50"/>
    </row>
    <row r="1750" spans="11:12" x14ac:dyDescent="0.3">
      <c r="K1750" s="50"/>
      <c r="L1750" s="50"/>
    </row>
    <row r="1751" spans="11:12" x14ac:dyDescent="0.3">
      <c r="K1751" s="50"/>
      <c r="L1751" s="50"/>
    </row>
    <row r="1752" spans="11:12" x14ac:dyDescent="0.3">
      <c r="K1752" s="50"/>
      <c r="L1752" s="50"/>
    </row>
    <row r="1753" spans="11:12" x14ac:dyDescent="0.3">
      <c r="K1753" s="50"/>
      <c r="L1753" s="50"/>
    </row>
    <row r="1754" spans="11:12" x14ac:dyDescent="0.3">
      <c r="K1754" s="50"/>
      <c r="L1754" s="50"/>
    </row>
    <row r="1755" spans="11:12" x14ac:dyDescent="0.3">
      <c r="K1755" s="50"/>
      <c r="L1755" s="50"/>
    </row>
    <row r="1756" spans="11:12" x14ac:dyDescent="0.3">
      <c r="K1756" s="50"/>
      <c r="L1756" s="50"/>
    </row>
    <row r="1757" spans="11:12" x14ac:dyDescent="0.3">
      <c r="K1757" s="50"/>
      <c r="L1757" s="50"/>
    </row>
    <row r="1758" spans="11:12" x14ac:dyDescent="0.3">
      <c r="K1758" s="50"/>
      <c r="L1758" s="50"/>
    </row>
    <row r="1759" spans="11:12" x14ac:dyDescent="0.3">
      <c r="K1759" s="50"/>
      <c r="L1759" s="50"/>
    </row>
    <row r="1760" spans="11:12" x14ac:dyDescent="0.3">
      <c r="K1760" s="50"/>
      <c r="L1760" s="50"/>
    </row>
    <row r="1761" spans="11:12" x14ac:dyDescent="0.3">
      <c r="K1761" s="50"/>
      <c r="L1761" s="50"/>
    </row>
    <row r="1762" spans="11:12" x14ac:dyDescent="0.3">
      <c r="K1762" s="50"/>
      <c r="L1762" s="50"/>
    </row>
    <row r="1763" spans="11:12" x14ac:dyDescent="0.3">
      <c r="K1763" s="50"/>
      <c r="L1763" s="50"/>
    </row>
    <row r="1764" spans="11:12" x14ac:dyDescent="0.3">
      <c r="K1764" s="50"/>
      <c r="L1764" s="50"/>
    </row>
    <row r="1765" spans="11:12" x14ac:dyDescent="0.3">
      <c r="K1765" s="50"/>
      <c r="L1765" s="50"/>
    </row>
    <row r="1766" spans="11:12" x14ac:dyDescent="0.3">
      <c r="K1766" s="50"/>
      <c r="L1766" s="50"/>
    </row>
    <row r="1767" spans="11:12" x14ac:dyDescent="0.3">
      <c r="K1767" s="50"/>
      <c r="L1767" s="50"/>
    </row>
    <row r="1768" spans="11:12" x14ac:dyDescent="0.3">
      <c r="K1768" s="50"/>
      <c r="L1768" s="50"/>
    </row>
    <row r="1769" spans="11:12" x14ac:dyDescent="0.3">
      <c r="K1769" s="50"/>
      <c r="L1769" s="50"/>
    </row>
    <row r="1770" spans="11:12" x14ac:dyDescent="0.3">
      <c r="K1770" s="50"/>
      <c r="L1770" s="50"/>
    </row>
    <row r="1771" spans="11:12" x14ac:dyDescent="0.3">
      <c r="K1771" s="50"/>
      <c r="L1771" s="50"/>
    </row>
    <row r="1772" spans="11:12" x14ac:dyDescent="0.3">
      <c r="K1772" s="50"/>
      <c r="L1772" s="50"/>
    </row>
    <row r="1773" spans="11:12" x14ac:dyDescent="0.3">
      <c r="K1773" s="50"/>
      <c r="L1773" s="50"/>
    </row>
    <row r="1774" spans="11:12" x14ac:dyDescent="0.3">
      <c r="K1774" s="50"/>
      <c r="L1774" s="50"/>
    </row>
    <row r="1775" spans="11:12" x14ac:dyDescent="0.3">
      <c r="K1775" s="50"/>
      <c r="L1775" s="50"/>
    </row>
    <row r="1776" spans="11:12" x14ac:dyDescent="0.3">
      <c r="K1776" s="50"/>
      <c r="L1776" s="50"/>
    </row>
    <row r="1777" spans="11:12" x14ac:dyDescent="0.3">
      <c r="K1777" s="50"/>
      <c r="L1777" s="50"/>
    </row>
    <row r="1778" spans="11:12" x14ac:dyDescent="0.3">
      <c r="K1778" s="50"/>
      <c r="L1778" s="50"/>
    </row>
    <row r="1779" spans="11:12" x14ac:dyDescent="0.3">
      <c r="K1779" s="50"/>
      <c r="L1779" s="50"/>
    </row>
    <row r="1780" spans="11:12" x14ac:dyDescent="0.3">
      <c r="K1780" s="50"/>
      <c r="L1780" s="50"/>
    </row>
    <row r="1781" spans="11:12" x14ac:dyDescent="0.3">
      <c r="K1781" s="50"/>
      <c r="L1781" s="50"/>
    </row>
    <row r="1782" spans="11:12" x14ac:dyDescent="0.3">
      <c r="K1782" s="50"/>
      <c r="L1782" s="50"/>
    </row>
    <row r="1783" spans="11:12" x14ac:dyDescent="0.3">
      <c r="K1783" s="50"/>
      <c r="L1783" s="50"/>
    </row>
    <row r="1784" spans="11:12" x14ac:dyDescent="0.3">
      <c r="K1784" s="50"/>
      <c r="L1784" s="50"/>
    </row>
    <row r="1785" spans="11:12" x14ac:dyDescent="0.3">
      <c r="K1785" s="50"/>
      <c r="L1785" s="50"/>
    </row>
    <row r="1786" spans="11:12" x14ac:dyDescent="0.3">
      <c r="K1786" s="50"/>
      <c r="L1786" s="50"/>
    </row>
    <row r="1787" spans="11:12" x14ac:dyDescent="0.3">
      <c r="K1787" s="50"/>
      <c r="L1787" s="50"/>
    </row>
    <row r="1788" spans="11:12" x14ac:dyDescent="0.3">
      <c r="K1788" s="50"/>
      <c r="L1788" s="50"/>
    </row>
    <row r="1789" spans="11:12" x14ac:dyDescent="0.3">
      <c r="K1789" s="50"/>
      <c r="L1789" s="50"/>
    </row>
    <row r="1790" spans="11:12" x14ac:dyDescent="0.3">
      <c r="K1790" s="50"/>
      <c r="L1790" s="50"/>
    </row>
    <row r="1791" spans="11:12" x14ac:dyDescent="0.3">
      <c r="K1791" s="50"/>
      <c r="L1791" s="50"/>
    </row>
    <row r="1792" spans="11:12" x14ac:dyDescent="0.3">
      <c r="K1792" s="50"/>
      <c r="L1792" s="50"/>
    </row>
    <row r="1793" spans="11:12" x14ac:dyDescent="0.3">
      <c r="K1793" s="50"/>
      <c r="L1793" s="50"/>
    </row>
    <row r="1794" spans="11:12" x14ac:dyDescent="0.3">
      <c r="K1794" s="50"/>
      <c r="L1794" s="50"/>
    </row>
    <row r="1795" spans="11:12" x14ac:dyDescent="0.3">
      <c r="K1795" s="50"/>
      <c r="L1795" s="50"/>
    </row>
    <row r="1796" spans="11:12" x14ac:dyDescent="0.3">
      <c r="K1796" s="50"/>
      <c r="L1796" s="50"/>
    </row>
    <row r="1797" spans="11:12" x14ac:dyDescent="0.3">
      <c r="K1797" s="50"/>
      <c r="L1797" s="50"/>
    </row>
    <row r="1798" spans="11:12" x14ac:dyDescent="0.3">
      <c r="K1798" s="50"/>
      <c r="L1798" s="50"/>
    </row>
    <row r="1799" spans="11:12" x14ac:dyDescent="0.3">
      <c r="K1799" s="50"/>
      <c r="L1799" s="50"/>
    </row>
    <row r="1800" spans="11:12" x14ac:dyDescent="0.3">
      <c r="K1800" s="50"/>
      <c r="L1800" s="50"/>
    </row>
    <row r="1801" spans="11:12" x14ac:dyDescent="0.3">
      <c r="K1801" s="50"/>
      <c r="L1801" s="50"/>
    </row>
    <row r="1802" spans="11:12" x14ac:dyDescent="0.3">
      <c r="K1802" s="50"/>
      <c r="L1802" s="50"/>
    </row>
    <row r="1803" spans="11:12" x14ac:dyDescent="0.3">
      <c r="K1803" s="50"/>
      <c r="L1803" s="50"/>
    </row>
    <row r="1804" spans="11:12" x14ac:dyDescent="0.3">
      <c r="K1804" s="50"/>
      <c r="L1804" s="50"/>
    </row>
    <row r="1805" spans="11:12" x14ac:dyDescent="0.3">
      <c r="K1805" s="50"/>
      <c r="L1805" s="50"/>
    </row>
    <row r="1806" spans="11:12" x14ac:dyDescent="0.3">
      <c r="K1806" s="50"/>
      <c r="L1806" s="50"/>
    </row>
    <row r="1807" spans="11:12" x14ac:dyDescent="0.3">
      <c r="K1807" s="50"/>
      <c r="L1807" s="50"/>
    </row>
    <row r="1808" spans="11:12" x14ac:dyDescent="0.3">
      <c r="K1808" s="50"/>
      <c r="L1808" s="50"/>
    </row>
    <row r="1809" spans="11:12" x14ac:dyDescent="0.3">
      <c r="K1809" s="50"/>
      <c r="L1809" s="50"/>
    </row>
    <row r="1810" spans="11:12" x14ac:dyDescent="0.3">
      <c r="K1810" s="50"/>
      <c r="L1810" s="50"/>
    </row>
    <row r="1811" spans="11:12" x14ac:dyDescent="0.3">
      <c r="K1811" s="50"/>
      <c r="L1811" s="50"/>
    </row>
    <row r="1812" spans="11:12" x14ac:dyDescent="0.3">
      <c r="K1812" s="50"/>
      <c r="L1812" s="50"/>
    </row>
    <row r="1813" spans="11:12" x14ac:dyDescent="0.3">
      <c r="K1813" s="50"/>
      <c r="L1813" s="50"/>
    </row>
    <row r="1814" spans="11:12" x14ac:dyDescent="0.3">
      <c r="K1814" s="50"/>
      <c r="L1814" s="50"/>
    </row>
    <row r="1815" spans="11:12" x14ac:dyDescent="0.3">
      <c r="K1815" s="50"/>
      <c r="L1815" s="50"/>
    </row>
    <row r="1816" spans="11:12" x14ac:dyDescent="0.3">
      <c r="K1816" s="50"/>
      <c r="L1816" s="50"/>
    </row>
    <row r="1817" spans="11:12" x14ac:dyDescent="0.3">
      <c r="K1817" s="50"/>
      <c r="L1817" s="50"/>
    </row>
    <row r="1818" spans="11:12" x14ac:dyDescent="0.3">
      <c r="K1818" s="50"/>
      <c r="L1818" s="50"/>
    </row>
    <row r="1819" spans="11:12" x14ac:dyDescent="0.3">
      <c r="K1819" s="50"/>
      <c r="L1819" s="50"/>
    </row>
    <row r="1820" spans="11:12" x14ac:dyDescent="0.3">
      <c r="K1820" s="50"/>
      <c r="L1820" s="50"/>
    </row>
    <row r="1821" spans="11:12" x14ac:dyDescent="0.3">
      <c r="K1821" s="50"/>
      <c r="L1821" s="50"/>
    </row>
    <row r="1822" spans="11:12" x14ac:dyDescent="0.3">
      <c r="K1822" s="50"/>
      <c r="L1822" s="50"/>
    </row>
    <row r="1823" spans="11:12" x14ac:dyDescent="0.3">
      <c r="K1823" s="50"/>
      <c r="L1823" s="50"/>
    </row>
    <row r="1824" spans="11:12" x14ac:dyDescent="0.3">
      <c r="K1824" s="50"/>
      <c r="L1824" s="50"/>
    </row>
    <row r="1825" spans="11:12" x14ac:dyDescent="0.3">
      <c r="K1825" s="50"/>
      <c r="L1825" s="50"/>
    </row>
    <row r="1826" spans="11:12" x14ac:dyDescent="0.3">
      <c r="K1826" s="50"/>
      <c r="L1826" s="50"/>
    </row>
    <row r="1827" spans="11:12" x14ac:dyDescent="0.3">
      <c r="K1827" s="50"/>
      <c r="L1827" s="50"/>
    </row>
    <row r="1828" spans="11:12" x14ac:dyDescent="0.3">
      <c r="K1828" s="50"/>
      <c r="L1828" s="50"/>
    </row>
    <row r="1829" spans="11:12" x14ac:dyDescent="0.3">
      <c r="K1829" s="50"/>
      <c r="L1829" s="50"/>
    </row>
    <row r="1830" spans="11:12" x14ac:dyDescent="0.3">
      <c r="K1830" s="50"/>
      <c r="L1830" s="50"/>
    </row>
    <row r="1831" spans="11:12" x14ac:dyDescent="0.3">
      <c r="K1831" s="50"/>
      <c r="L1831" s="50"/>
    </row>
    <row r="1832" spans="11:12" x14ac:dyDescent="0.3">
      <c r="K1832" s="50"/>
      <c r="L1832" s="50"/>
    </row>
    <row r="1833" spans="11:12" x14ac:dyDescent="0.3">
      <c r="K1833" s="50"/>
      <c r="L1833" s="50"/>
    </row>
    <row r="1834" spans="11:12" x14ac:dyDescent="0.3">
      <c r="K1834" s="50"/>
      <c r="L1834" s="50"/>
    </row>
    <row r="1835" spans="11:12" x14ac:dyDescent="0.3">
      <c r="K1835" s="50"/>
      <c r="L1835" s="50"/>
    </row>
    <row r="1836" spans="11:12" x14ac:dyDescent="0.3">
      <c r="K1836" s="50"/>
      <c r="L1836" s="50"/>
    </row>
    <row r="1837" spans="11:12" x14ac:dyDescent="0.3">
      <c r="K1837" s="50"/>
      <c r="L1837" s="50"/>
    </row>
    <row r="1838" spans="11:12" x14ac:dyDescent="0.3">
      <c r="K1838" s="50"/>
      <c r="L1838" s="50"/>
    </row>
    <row r="1839" spans="11:12" x14ac:dyDescent="0.3">
      <c r="K1839" s="50"/>
      <c r="L1839" s="50"/>
    </row>
    <row r="1840" spans="11:12" x14ac:dyDescent="0.3">
      <c r="K1840" s="50"/>
      <c r="L1840" s="50"/>
    </row>
    <row r="1841" spans="11:12" x14ac:dyDescent="0.3">
      <c r="K1841" s="50"/>
      <c r="L1841" s="50"/>
    </row>
    <row r="1842" spans="11:12" x14ac:dyDescent="0.3">
      <c r="K1842" s="50"/>
      <c r="L1842" s="50"/>
    </row>
    <row r="1843" spans="11:12" x14ac:dyDescent="0.3">
      <c r="K1843" s="50"/>
      <c r="L1843" s="50"/>
    </row>
    <row r="1844" spans="11:12" x14ac:dyDescent="0.3">
      <c r="K1844" s="50"/>
      <c r="L1844" s="50"/>
    </row>
    <row r="1845" spans="11:12" x14ac:dyDescent="0.3">
      <c r="K1845" s="50"/>
      <c r="L1845" s="50"/>
    </row>
    <row r="1846" spans="11:12" x14ac:dyDescent="0.3">
      <c r="K1846" s="50"/>
      <c r="L1846" s="50"/>
    </row>
    <row r="1847" spans="11:12" x14ac:dyDescent="0.3">
      <c r="K1847" s="50"/>
      <c r="L1847" s="50"/>
    </row>
    <row r="1848" spans="11:12" x14ac:dyDescent="0.3">
      <c r="K1848" s="50"/>
      <c r="L1848" s="50"/>
    </row>
    <row r="1849" spans="11:12" x14ac:dyDescent="0.3">
      <c r="K1849" s="50"/>
      <c r="L1849" s="50"/>
    </row>
    <row r="1850" spans="11:12" x14ac:dyDescent="0.3">
      <c r="K1850" s="50"/>
      <c r="L1850" s="50"/>
    </row>
    <row r="1851" spans="11:12" x14ac:dyDescent="0.3">
      <c r="K1851" s="50"/>
      <c r="L1851" s="50"/>
    </row>
    <row r="1852" spans="11:12" x14ac:dyDescent="0.3">
      <c r="K1852" s="50"/>
      <c r="L1852" s="50"/>
    </row>
    <row r="1853" spans="11:12" x14ac:dyDescent="0.3">
      <c r="K1853" s="50"/>
      <c r="L1853" s="50"/>
    </row>
    <row r="1854" spans="11:12" x14ac:dyDescent="0.3">
      <c r="K1854" s="50"/>
      <c r="L1854" s="50"/>
    </row>
    <row r="1855" spans="11:12" x14ac:dyDescent="0.3">
      <c r="K1855" s="50"/>
      <c r="L1855" s="50"/>
    </row>
    <row r="1856" spans="11:12" x14ac:dyDescent="0.3">
      <c r="K1856" s="50"/>
      <c r="L1856" s="50"/>
    </row>
    <row r="1857" spans="11:12" x14ac:dyDescent="0.3">
      <c r="K1857" s="50"/>
      <c r="L1857" s="50"/>
    </row>
    <row r="1858" spans="11:12" x14ac:dyDescent="0.3">
      <c r="K1858" s="50"/>
      <c r="L1858" s="50"/>
    </row>
    <row r="1859" spans="11:12" x14ac:dyDescent="0.3">
      <c r="K1859" s="50"/>
      <c r="L1859" s="50"/>
    </row>
    <row r="1860" spans="11:12" x14ac:dyDescent="0.3">
      <c r="K1860" s="50"/>
      <c r="L1860" s="50"/>
    </row>
    <row r="1861" spans="11:12" x14ac:dyDescent="0.3">
      <c r="K1861" s="50"/>
      <c r="L1861" s="50"/>
    </row>
    <row r="1862" spans="11:12" x14ac:dyDescent="0.3">
      <c r="K1862" s="50"/>
      <c r="L1862" s="50"/>
    </row>
    <row r="1863" spans="11:12" x14ac:dyDescent="0.3">
      <c r="K1863" s="50"/>
      <c r="L1863" s="50"/>
    </row>
    <row r="1864" spans="11:12" x14ac:dyDescent="0.3">
      <c r="K1864" s="50"/>
      <c r="L1864" s="50"/>
    </row>
    <row r="1865" spans="11:12" x14ac:dyDescent="0.3">
      <c r="K1865" s="50"/>
      <c r="L1865" s="50"/>
    </row>
    <row r="1866" spans="11:12" x14ac:dyDescent="0.3">
      <c r="K1866" s="50"/>
      <c r="L1866" s="50"/>
    </row>
    <row r="1867" spans="11:12" x14ac:dyDescent="0.3">
      <c r="K1867" s="50"/>
      <c r="L1867" s="50"/>
    </row>
    <row r="1868" spans="11:12" x14ac:dyDescent="0.3">
      <c r="K1868" s="50"/>
      <c r="L1868" s="50"/>
    </row>
    <row r="1869" spans="11:12" x14ac:dyDescent="0.3">
      <c r="K1869" s="50"/>
      <c r="L1869" s="50"/>
    </row>
    <row r="1870" spans="11:12" x14ac:dyDescent="0.3">
      <c r="K1870" s="50"/>
      <c r="L1870" s="50"/>
    </row>
    <row r="1871" spans="11:12" x14ac:dyDescent="0.3">
      <c r="K1871" s="50"/>
      <c r="L1871" s="50"/>
    </row>
    <row r="1872" spans="11:12" x14ac:dyDescent="0.3">
      <c r="K1872" s="50"/>
      <c r="L1872" s="50"/>
    </row>
    <row r="1873" spans="11:12" x14ac:dyDescent="0.3">
      <c r="K1873" s="50"/>
      <c r="L1873" s="50"/>
    </row>
    <row r="1874" spans="11:12" x14ac:dyDescent="0.3">
      <c r="K1874" s="50"/>
      <c r="L1874" s="50"/>
    </row>
    <row r="1875" spans="11:12" x14ac:dyDescent="0.3">
      <c r="K1875" s="50"/>
      <c r="L1875" s="50"/>
    </row>
    <row r="1876" spans="11:12" x14ac:dyDescent="0.3">
      <c r="K1876" s="50"/>
      <c r="L1876" s="50"/>
    </row>
    <row r="1877" spans="11:12" x14ac:dyDescent="0.3">
      <c r="K1877" s="50"/>
      <c r="L1877" s="50"/>
    </row>
    <row r="1878" spans="11:12" x14ac:dyDescent="0.3">
      <c r="K1878" s="50"/>
      <c r="L1878" s="50"/>
    </row>
    <row r="1879" spans="11:12" x14ac:dyDescent="0.3">
      <c r="K1879" s="50"/>
      <c r="L1879" s="50"/>
    </row>
    <row r="1880" spans="11:12" x14ac:dyDescent="0.3">
      <c r="K1880" s="50"/>
      <c r="L1880" s="50"/>
    </row>
    <row r="1881" spans="11:12" x14ac:dyDescent="0.3">
      <c r="K1881" s="50"/>
      <c r="L1881" s="50"/>
    </row>
    <row r="1882" spans="11:12" x14ac:dyDescent="0.3">
      <c r="K1882" s="50"/>
      <c r="L1882" s="50"/>
    </row>
    <row r="1883" spans="11:12" x14ac:dyDescent="0.3">
      <c r="K1883" s="50"/>
      <c r="L1883" s="50"/>
    </row>
    <row r="1884" spans="11:12" x14ac:dyDescent="0.3">
      <c r="K1884" s="50"/>
      <c r="L1884" s="50"/>
    </row>
    <row r="1885" spans="11:12" x14ac:dyDescent="0.3">
      <c r="K1885" s="50"/>
      <c r="L1885" s="50"/>
    </row>
    <row r="1886" spans="11:12" x14ac:dyDescent="0.3">
      <c r="K1886" s="50"/>
      <c r="L1886" s="50"/>
    </row>
    <row r="1887" spans="11:12" x14ac:dyDescent="0.3">
      <c r="K1887" s="50"/>
      <c r="L1887" s="50"/>
    </row>
    <row r="1888" spans="11:12" x14ac:dyDescent="0.3">
      <c r="K1888" s="50"/>
      <c r="L1888" s="50"/>
    </row>
    <row r="1889" spans="11:12" x14ac:dyDescent="0.3">
      <c r="K1889" s="50"/>
      <c r="L1889" s="50"/>
    </row>
    <row r="1890" spans="11:12" x14ac:dyDescent="0.3">
      <c r="K1890" s="50"/>
      <c r="L1890" s="50"/>
    </row>
    <row r="1891" spans="11:12" x14ac:dyDescent="0.3">
      <c r="K1891" s="50"/>
      <c r="L1891" s="50"/>
    </row>
    <row r="1892" spans="11:12" x14ac:dyDescent="0.3">
      <c r="K1892" s="50"/>
      <c r="L1892" s="50"/>
    </row>
    <row r="1893" spans="11:12" x14ac:dyDescent="0.3">
      <c r="K1893" s="50"/>
      <c r="L1893" s="50"/>
    </row>
    <row r="1894" spans="11:12" x14ac:dyDescent="0.3">
      <c r="K1894" s="50"/>
      <c r="L1894" s="50"/>
    </row>
    <row r="1895" spans="11:12" x14ac:dyDescent="0.3">
      <c r="K1895" s="50"/>
      <c r="L1895" s="50"/>
    </row>
    <row r="1896" spans="11:12" x14ac:dyDescent="0.3">
      <c r="K1896" s="50"/>
      <c r="L1896" s="50"/>
    </row>
    <row r="1897" spans="11:12" x14ac:dyDescent="0.3">
      <c r="K1897" s="50"/>
      <c r="L1897" s="50"/>
    </row>
    <row r="1898" spans="11:12" x14ac:dyDescent="0.3">
      <c r="K1898" s="50"/>
      <c r="L1898" s="50"/>
    </row>
    <row r="1899" spans="11:12" x14ac:dyDescent="0.3">
      <c r="K1899" s="50"/>
      <c r="L1899" s="50"/>
    </row>
    <row r="1900" spans="11:12" x14ac:dyDescent="0.3">
      <c r="K1900" s="50"/>
      <c r="L1900" s="50"/>
    </row>
    <row r="1901" spans="11:12" x14ac:dyDescent="0.3">
      <c r="K1901" s="50"/>
      <c r="L1901" s="50"/>
    </row>
    <row r="1902" spans="11:12" x14ac:dyDescent="0.3">
      <c r="K1902" s="50"/>
      <c r="L1902" s="50"/>
    </row>
    <row r="1903" spans="11:12" x14ac:dyDescent="0.3">
      <c r="K1903" s="50"/>
      <c r="L1903" s="50"/>
    </row>
    <row r="1904" spans="11:12" x14ac:dyDescent="0.3">
      <c r="K1904" s="50"/>
      <c r="L1904" s="50"/>
    </row>
    <row r="1905" spans="11:12" x14ac:dyDescent="0.3">
      <c r="K1905" s="50"/>
      <c r="L1905" s="50"/>
    </row>
    <row r="1906" spans="11:12" x14ac:dyDescent="0.3">
      <c r="K1906" s="50"/>
      <c r="L1906" s="50"/>
    </row>
    <row r="1907" spans="11:12" x14ac:dyDescent="0.3">
      <c r="K1907" s="50"/>
      <c r="L1907" s="50"/>
    </row>
    <row r="1908" spans="11:12" x14ac:dyDescent="0.3">
      <c r="K1908" s="50"/>
      <c r="L1908" s="50"/>
    </row>
    <row r="1909" spans="11:12" x14ac:dyDescent="0.3">
      <c r="K1909" s="50"/>
      <c r="L1909" s="50"/>
    </row>
    <row r="1910" spans="11:12" x14ac:dyDescent="0.3">
      <c r="K1910" s="50"/>
      <c r="L1910" s="50"/>
    </row>
    <row r="1911" spans="11:12" x14ac:dyDescent="0.3">
      <c r="K1911" s="50"/>
      <c r="L1911" s="50"/>
    </row>
    <row r="1912" spans="11:12" x14ac:dyDescent="0.3">
      <c r="K1912" s="50"/>
      <c r="L1912" s="50"/>
    </row>
    <row r="1913" spans="11:12" x14ac:dyDescent="0.3">
      <c r="K1913" s="50"/>
      <c r="L1913" s="50"/>
    </row>
    <row r="1914" spans="11:12" x14ac:dyDescent="0.3">
      <c r="K1914" s="50"/>
      <c r="L1914" s="50"/>
    </row>
  </sheetData>
  <autoFilter ref="A6:I44" xr:uid="{00000000-0001-0000-0000-000000000000}"/>
  <mergeCells count="2972">
    <mergeCell ref="O1044:P1044"/>
    <mergeCell ref="O1045:P1045"/>
    <mergeCell ref="O1046:P1046"/>
    <mergeCell ref="O1047:P1047"/>
    <mergeCell ref="O1038:P1038"/>
    <mergeCell ref="O1039:P1039"/>
    <mergeCell ref="O1040:P1040"/>
    <mergeCell ref="O1041:P1041"/>
    <mergeCell ref="O1042:P1042"/>
    <mergeCell ref="O1043:P1043"/>
    <mergeCell ref="O1032:P1032"/>
    <mergeCell ref="O1033:P1033"/>
    <mergeCell ref="O1034:P1034"/>
    <mergeCell ref="O1035:P1035"/>
    <mergeCell ref="O1036:P1036"/>
    <mergeCell ref="O1037:P1037"/>
    <mergeCell ref="O1026:P1026"/>
    <mergeCell ref="O1027:P1027"/>
    <mergeCell ref="O1028:P1028"/>
    <mergeCell ref="O1029:P1029"/>
    <mergeCell ref="O1030:P1030"/>
    <mergeCell ref="O1031:P1031"/>
    <mergeCell ref="O1020:P1020"/>
    <mergeCell ref="O1021:P1021"/>
    <mergeCell ref="O1022:P1022"/>
    <mergeCell ref="O1023:P1023"/>
    <mergeCell ref="O1024:P1024"/>
    <mergeCell ref="O1025:P1025"/>
    <mergeCell ref="O1014:P1014"/>
    <mergeCell ref="O1015:P1015"/>
    <mergeCell ref="O1016:P1016"/>
    <mergeCell ref="O1017:P1017"/>
    <mergeCell ref="O1018:P1018"/>
    <mergeCell ref="O1019:P1019"/>
    <mergeCell ref="O1008:P1008"/>
    <mergeCell ref="O1009:P1009"/>
    <mergeCell ref="O1010:P1010"/>
    <mergeCell ref="O1011:P1011"/>
    <mergeCell ref="O1012:P1012"/>
    <mergeCell ref="O1013:P1013"/>
    <mergeCell ref="O1002:P1002"/>
    <mergeCell ref="O1003:P1003"/>
    <mergeCell ref="O1004:P1004"/>
    <mergeCell ref="O1005:P1005"/>
    <mergeCell ref="O1006:P1006"/>
    <mergeCell ref="O1007:P1007"/>
    <mergeCell ref="O996:P996"/>
    <mergeCell ref="O997:P997"/>
    <mergeCell ref="O998:P998"/>
    <mergeCell ref="O999:P999"/>
    <mergeCell ref="O1000:P1000"/>
    <mergeCell ref="O1001:P1001"/>
    <mergeCell ref="O990:P990"/>
    <mergeCell ref="O991:P991"/>
    <mergeCell ref="O992:P992"/>
    <mergeCell ref="O993:P993"/>
    <mergeCell ref="O994:P994"/>
    <mergeCell ref="O995:P995"/>
    <mergeCell ref="O984:P984"/>
    <mergeCell ref="O985:P985"/>
    <mergeCell ref="O986:P986"/>
    <mergeCell ref="O987:P987"/>
    <mergeCell ref="O988:P988"/>
    <mergeCell ref="O989:P989"/>
    <mergeCell ref="O978:P978"/>
    <mergeCell ref="O979:P979"/>
    <mergeCell ref="O980:P980"/>
    <mergeCell ref="O981:P981"/>
    <mergeCell ref="O982:P982"/>
    <mergeCell ref="O983:P983"/>
    <mergeCell ref="O972:P972"/>
    <mergeCell ref="O973:P973"/>
    <mergeCell ref="O974:P974"/>
    <mergeCell ref="O975:P975"/>
    <mergeCell ref="O976:P976"/>
    <mergeCell ref="O977:P977"/>
    <mergeCell ref="O966:P966"/>
    <mergeCell ref="O967:P967"/>
    <mergeCell ref="O968:P968"/>
    <mergeCell ref="O969:P969"/>
    <mergeCell ref="O970:P970"/>
    <mergeCell ref="O971:P971"/>
    <mergeCell ref="O960:P960"/>
    <mergeCell ref="O961:P961"/>
    <mergeCell ref="O962:P962"/>
    <mergeCell ref="O963:P963"/>
    <mergeCell ref="O964:P964"/>
    <mergeCell ref="O965:P965"/>
    <mergeCell ref="O954:P954"/>
    <mergeCell ref="O955:P955"/>
    <mergeCell ref="O956:P956"/>
    <mergeCell ref="O957:P957"/>
    <mergeCell ref="O958:P958"/>
    <mergeCell ref="O959:P959"/>
    <mergeCell ref="O948:P948"/>
    <mergeCell ref="O949:P949"/>
    <mergeCell ref="O950:P950"/>
    <mergeCell ref="O951:P951"/>
    <mergeCell ref="O952:P952"/>
    <mergeCell ref="O953:P953"/>
    <mergeCell ref="O942:P942"/>
    <mergeCell ref="O943:P943"/>
    <mergeCell ref="O944:P944"/>
    <mergeCell ref="O945:P945"/>
    <mergeCell ref="O946:P946"/>
    <mergeCell ref="O947:P947"/>
    <mergeCell ref="O936:P936"/>
    <mergeCell ref="O937:P937"/>
    <mergeCell ref="O938:P938"/>
    <mergeCell ref="O939:P939"/>
    <mergeCell ref="O940:P940"/>
    <mergeCell ref="O941:P941"/>
    <mergeCell ref="O930:P930"/>
    <mergeCell ref="O931:P931"/>
    <mergeCell ref="O932:P932"/>
    <mergeCell ref="O933:P933"/>
    <mergeCell ref="O934:P934"/>
    <mergeCell ref="O935:P935"/>
    <mergeCell ref="O924:P924"/>
    <mergeCell ref="O925:P925"/>
    <mergeCell ref="O926:P926"/>
    <mergeCell ref="O927:P927"/>
    <mergeCell ref="O928:P928"/>
    <mergeCell ref="O929:P929"/>
    <mergeCell ref="O918:P918"/>
    <mergeCell ref="O919:P919"/>
    <mergeCell ref="O920:P920"/>
    <mergeCell ref="O921:P921"/>
    <mergeCell ref="O922:P922"/>
    <mergeCell ref="O923:P923"/>
    <mergeCell ref="O912:P912"/>
    <mergeCell ref="O913:P913"/>
    <mergeCell ref="O914:P914"/>
    <mergeCell ref="O915:P915"/>
    <mergeCell ref="O916:P916"/>
    <mergeCell ref="O917:P917"/>
    <mergeCell ref="O906:P906"/>
    <mergeCell ref="O907:P907"/>
    <mergeCell ref="O908:P908"/>
    <mergeCell ref="O909:P909"/>
    <mergeCell ref="O910:P910"/>
    <mergeCell ref="O911:P911"/>
    <mergeCell ref="O900:P900"/>
    <mergeCell ref="O901:P901"/>
    <mergeCell ref="O902:P902"/>
    <mergeCell ref="O903:P903"/>
    <mergeCell ref="O904:P904"/>
    <mergeCell ref="O905:P905"/>
    <mergeCell ref="O894:P894"/>
    <mergeCell ref="O895:P895"/>
    <mergeCell ref="O896:P896"/>
    <mergeCell ref="O897:P897"/>
    <mergeCell ref="O898:P898"/>
    <mergeCell ref="O899:P899"/>
    <mergeCell ref="O888:P888"/>
    <mergeCell ref="O889:P889"/>
    <mergeCell ref="O890:P890"/>
    <mergeCell ref="O891:P891"/>
    <mergeCell ref="O892:P892"/>
    <mergeCell ref="O893:P893"/>
    <mergeCell ref="O882:P882"/>
    <mergeCell ref="O883:P883"/>
    <mergeCell ref="O884:P884"/>
    <mergeCell ref="O885:P885"/>
    <mergeCell ref="O886:P886"/>
    <mergeCell ref="O887:P887"/>
    <mergeCell ref="O876:P876"/>
    <mergeCell ref="O877:P877"/>
    <mergeCell ref="O878:P878"/>
    <mergeCell ref="O879:P879"/>
    <mergeCell ref="O880:P880"/>
    <mergeCell ref="O881:P881"/>
    <mergeCell ref="O870:P870"/>
    <mergeCell ref="O871:P871"/>
    <mergeCell ref="O872:P872"/>
    <mergeCell ref="O873:P873"/>
    <mergeCell ref="O874:P874"/>
    <mergeCell ref="O875:P875"/>
    <mergeCell ref="O864:P864"/>
    <mergeCell ref="O865:P865"/>
    <mergeCell ref="O866:P866"/>
    <mergeCell ref="O867:P867"/>
    <mergeCell ref="O868:P868"/>
    <mergeCell ref="O869:P869"/>
    <mergeCell ref="O858:P858"/>
    <mergeCell ref="O859:P859"/>
    <mergeCell ref="O860:P860"/>
    <mergeCell ref="O861:P861"/>
    <mergeCell ref="O862:P862"/>
    <mergeCell ref="O863:P863"/>
    <mergeCell ref="O852:P852"/>
    <mergeCell ref="O853:P853"/>
    <mergeCell ref="O854:P854"/>
    <mergeCell ref="O855:P855"/>
    <mergeCell ref="O856:P856"/>
    <mergeCell ref="O857:P857"/>
    <mergeCell ref="O846:P846"/>
    <mergeCell ref="O847:P847"/>
    <mergeCell ref="O848:P848"/>
    <mergeCell ref="O849:P849"/>
    <mergeCell ref="O850:P850"/>
    <mergeCell ref="O851:P851"/>
    <mergeCell ref="O840:P840"/>
    <mergeCell ref="O841:P841"/>
    <mergeCell ref="O842:P842"/>
    <mergeCell ref="O843:P843"/>
    <mergeCell ref="O844:P844"/>
    <mergeCell ref="O845:P845"/>
    <mergeCell ref="O834:P834"/>
    <mergeCell ref="O835:P835"/>
    <mergeCell ref="O836:P836"/>
    <mergeCell ref="O837:P837"/>
    <mergeCell ref="O838:P838"/>
    <mergeCell ref="O839:P839"/>
    <mergeCell ref="O828:P828"/>
    <mergeCell ref="O829:P829"/>
    <mergeCell ref="O830:P830"/>
    <mergeCell ref="O831:P831"/>
    <mergeCell ref="O832:P832"/>
    <mergeCell ref="O833:P833"/>
    <mergeCell ref="O822:P822"/>
    <mergeCell ref="O823:P823"/>
    <mergeCell ref="O824:P824"/>
    <mergeCell ref="O825:P825"/>
    <mergeCell ref="O826:P826"/>
    <mergeCell ref="O827:P827"/>
    <mergeCell ref="O816:P816"/>
    <mergeCell ref="O817:P817"/>
    <mergeCell ref="O818:P818"/>
    <mergeCell ref="O819:P819"/>
    <mergeCell ref="O820:P820"/>
    <mergeCell ref="O821:P821"/>
    <mergeCell ref="O810:P810"/>
    <mergeCell ref="O811:P811"/>
    <mergeCell ref="O812:P812"/>
    <mergeCell ref="O813:P813"/>
    <mergeCell ref="O814:P814"/>
    <mergeCell ref="O815:P815"/>
    <mergeCell ref="O804:P804"/>
    <mergeCell ref="O805:P805"/>
    <mergeCell ref="O806:P806"/>
    <mergeCell ref="O807:P807"/>
    <mergeCell ref="O808:P808"/>
    <mergeCell ref="O809:P809"/>
    <mergeCell ref="O798:P798"/>
    <mergeCell ref="O799:P799"/>
    <mergeCell ref="O800:P800"/>
    <mergeCell ref="O801:P801"/>
    <mergeCell ref="O802:P802"/>
    <mergeCell ref="O803:P803"/>
    <mergeCell ref="O792:P792"/>
    <mergeCell ref="O793:P793"/>
    <mergeCell ref="O794:P794"/>
    <mergeCell ref="O795:P795"/>
    <mergeCell ref="O796:P796"/>
    <mergeCell ref="O797:P797"/>
    <mergeCell ref="O786:P786"/>
    <mergeCell ref="O787:P787"/>
    <mergeCell ref="O788:P788"/>
    <mergeCell ref="O789:P789"/>
    <mergeCell ref="O790:P790"/>
    <mergeCell ref="O791:P791"/>
    <mergeCell ref="O780:P780"/>
    <mergeCell ref="O781:P781"/>
    <mergeCell ref="O782:P782"/>
    <mergeCell ref="O783:P783"/>
    <mergeCell ref="O784:P784"/>
    <mergeCell ref="O785:P785"/>
    <mergeCell ref="O774:P774"/>
    <mergeCell ref="O775:P775"/>
    <mergeCell ref="O776:P776"/>
    <mergeCell ref="O777:P777"/>
    <mergeCell ref="O778:P778"/>
    <mergeCell ref="O779:P779"/>
    <mergeCell ref="O768:P768"/>
    <mergeCell ref="O769:P769"/>
    <mergeCell ref="O770:P770"/>
    <mergeCell ref="O771:P771"/>
    <mergeCell ref="O772:P772"/>
    <mergeCell ref="O773:P773"/>
    <mergeCell ref="O762:P762"/>
    <mergeCell ref="O763:P763"/>
    <mergeCell ref="O764:P764"/>
    <mergeCell ref="O765:P765"/>
    <mergeCell ref="O766:P766"/>
    <mergeCell ref="O767:P767"/>
    <mergeCell ref="O756:P756"/>
    <mergeCell ref="O757:P757"/>
    <mergeCell ref="O758:P758"/>
    <mergeCell ref="O759:P759"/>
    <mergeCell ref="O760:P760"/>
    <mergeCell ref="O761:P761"/>
    <mergeCell ref="O750:P750"/>
    <mergeCell ref="O751:P751"/>
    <mergeCell ref="O752:P752"/>
    <mergeCell ref="O753:P753"/>
    <mergeCell ref="O754:P754"/>
    <mergeCell ref="O755:P755"/>
    <mergeCell ref="O744:P744"/>
    <mergeCell ref="O745:P745"/>
    <mergeCell ref="O746:P746"/>
    <mergeCell ref="O747:P747"/>
    <mergeCell ref="O748:P748"/>
    <mergeCell ref="O749:P749"/>
    <mergeCell ref="O738:P738"/>
    <mergeCell ref="O739:P739"/>
    <mergeCell ref="O740:P740"/>
    <mergeCell ref="O741:P741"/>
    <mergeCell ref="O742:P742"/>
    <mergeCell ref="O743:P743"/>
    <mergeCell ref="O732:P732"/>
    <mergeCell ref="O733:P733"/>
    <mergeCell ref="O734:P734"/>
    <mergeCell ref="O735:P735"/>
    <mergeCell ref="O736:P736"/>
    <mergeCell ref="O737:P737"/>
    <mergeCell ref="O726:P726"/>
    <mergeCell ref="O727:P727"/>
    <mergeCell ref="O728:P728"/>
    <mergeCell ref="O729:P729"/>
    <mergeCell ref="O730:P730"/>
    <mergeCell ref="O731:P731"/>
    <mergeCell ref="O720:P720"/>
    <mergeCell ref="O721:P721"/>
    <mergeCell ref="O722:P722"/>
    <mergeCell ref="O723:P723"/>
    <mergeCell ref="O724:P724"/>
    <mergeCell ref="O725:P725"/>
    <mergeCell ref="O714:P714"/>
    <mergeCell ref="O715:P715"/>
    <mergeCell ref="O716:P716"/>
    <mergeCell ref="O717:P717"/>
    <mergeCell ref="O718:P718"/>
    <mergeCell ref="O719:P719"/>
    <mergeCell ref="O708:P708"/>
    <mergeCell ref="O709:P709"/>
    <mergeCell ref="O710:P710"/>
    <mergeCell ref="O711:P711"/>
    <mergeCell ref="O712:P712"/>
    <mergeCell ref="O713:P713"/>
    <mergeCell ref="O702:P702"/>
    <mergeCell ref="O703:P703"/>
    <mergeCell ref="O704:P704"/>
    <mergeCell ref="O705:P705"/>
    <mergeCell ref="O706:P706"/>
    <mergeCell ref="O707:P707"/>
    <mergeCell ref="O696:P696"/>
    <mergeCell ref="O697:P697"/>
    <mergeCell ref="O698:P698"/>
    <mergeCell ref="O699:P699"/>
    <mergeCell ref="O700:P700"/>
    <mergeCell ref="O701:P701"/>
    <mergeCell ref="O690:P690"/>
    <mergeCell ref="O691:P691"/>
    <mergeCell ref="O692:P692"/>
    <mergeCell ref="O693:P693"/>
    <mergeCell ref="O694:P694"/>
    <mergeCell ref="O695:P695"/>
    <mergeCell ref="O684:P684"/>
    <mergeCell ref="O685:P685"/>
    <mergeCell ref="O686:P686"/>
    <mergeCell ref="O687:P687"/>
    <mergeCell ref="O688:P688"/>
    <mergeCell ref="O689:P689"/>
    <mergeCell ref="O678:P678"/>
    <mergeCell ref="O679:P679"/>
    <mergeCell ref="O680:P680"/>
    <mergeCell ref="O681:P681"/>
    <mergeCell ref="O682:P682"/>
    <mergeCell ref="O683:P683"/>
    <mergeCell ref="O672:P672"/>
    <mergeCell ref="O673:P673"/>
    <mergeCell ref="O674:P674"/>
    <mergeCell ref="O675:P675"/>
    <mergeCell ref="O676:P676"/>
    <mergeCell ref="O677:P677"/>
    <mergeCell ref="O666:P666"/>
    <mergeCell ref="O667:P667"/>
    <mergeCell ref="O668:P668"/>
    <mergeCell ref="O669:P669"/>
    <mergeCell ref="O670:P670"/>
    <mergeCell ref="O671:P671"/>
    <mergeCell ref="O660:P660"/>
    <mergeCell ref="O661:P661"/>
    <mergeCell ref="O662:P662"/>
    <mergeCell ref="O663:P663"/>
    <mergeCell ref="O664:P664"/>
    <mergeCell ref="O665:P665"/>
    <mergeCell ref="O654:P654"/>
    <mergeCell ref="O655:P655"/>
    <mergeCell ref="O656:P656"/>
    <mergeCell ref="O657:P657"/>
    <mergeCell ref="O658:P658"/>
    <mergeCell ref="O659:P659"/>
    <mergeCell ref="O648:P648"/>
    <mergeCell ref="O649:P649"/>
    <mergeCell ref="O650:P650"/>
    <mergeCell ref="O651:P651"/>
    <mergeCell ref="O652:P652"/>
    <mergeCell ref="O653:P653"/>
    <mergeCell ref="O642:P642"/>
    <mergeCell ref="O643:P643"/>
    <mergeCell ref="O644:P644"/>
    <mergeCell ref="O645:P645"/>
    <mergeCell ref="O646:P646"/>
    <mergeCell ref="O647:P647"/>
    <mergeCell ref="O636:P636"/>
    <mergeCell ref="O637:P637"/>
    <mergeCell ref="O638:P638"/>
    <mergeCell ref="O639:P639"/>
    <mergeCell ref="O640:P640"/>
    <mergeCell ref="O641:P641"/>
    <mergeCell ref="O630:P630"/>
    <mergeCell ref="O631:P631"/>
    <mergeCell ref="O632:P632"/>
    <mergeCell ref="O633:P633"/>
    <mergeCell ref="O634:P634"/>
    <mergeCell ref="O635:P635"/>
    <mergeCell ref="O624:P624"/>
    <mergeCell ref="O625:P625"/>
    <mergeCell ref="O626:P626"/>
    <mergeCell ref="O627:P627"/>
    <mergeCell ref="O628:P628"/>
    <mergeCell ref="O629:P629"/>
    <mergeCell ref="O618:P618"/>
    <mergeCell ref="O619:P619"/>
    <mergeCell ref="O620:P620"/>
    <mergeCell ref="O621:P621"/>
    <mergeCell ref="O622:P622"/>
    <mergeCell ref="O623:P623"/>
    <mergeCell ref="O612:P612"/>
    <mergeCell ref="O613:P613"/>
    <mergeCell ref="O614:P614"/>
    <mergeCell ref="O615:P615"/>
    <mergeCell ref="O616:P616"/>
    <mergeCell ref="O617:P617"/>
    <mergeCell ref="O606:P606"/>
    <mergeCell ref="O607:P607"/>
    <mergeCell ref="O608:P608"/>
    <mergeCell ref="O609:P609"/>
    <mergeCell ref="O610:P610"/>
    <mergeCell ref="O611:P611"/>
    <mergeCell ref="O600:P600"/>
    <mergeCell ref="O601:P601"/>
    <mergeCell ref="O602:P602"/>
    <mergeCell ref="O603:P603"/>
    <mergeCell ref="O604:P604"/>
    <mergeCell ref="O605:P605"/>
    <mergeCell ref="O594:P594"/>
    <mergeCell ref="O595:P595"/>
    <mergeCell ref="O596:P596"/>
    <mergeCell ref="O597:P597"/>
    <mergeCell ref="O598:P598"/>
    <mergeCell ref="O599:P599"/>
    <mergeCell ref="O588:P588"/>
    <mergeCell ref="O589:P589"/>
    <mergeCell ref="O590:P590"/>
    <mergeCell ref="O591:P591"/>
    <mergeCell ref="O592:P592"/>
    <mergeCell ref="O593:P593"/>
    <mergeCell ref="O582:P582"/>
    <mergeCell ref="O583:P583"/>
    <mergeCell ref="O584:P584"/>
    <mergeCell ref="O585:P585"/>
    <mergeCell ref="O586:P586"/>
    <mergeCell ref="O587:P587"/>
    <mergeCell ref="O576:P576"/>
    <mergeCell ref="O577:P577"/>
    <mergeCell ref="O578:P578"/>
    <mergeCell ref="O579:P579"/>
    <mergeCell ref="O580:P580"/>
    <mergeCell ref="O581:P581"/>
    <mergeCell ref="O570:P570"/>
    <mergeCell ref="O571:P571"/>
    <mergeCell ref="O572:P572"/>
    <mergeCell ref="O573:P573"/>
    <mergeCell ref="O574:P574"/>
    <mergeCell ref="O575:P575"/>
    <mergeCell ref="O564:P564"/>
    <mergeCell ref="O565:P565"/>
    <mergeCell ref="O566:P566"/>
    <mergeCell ref="O567:P567"/>
    <mergeCell ref="O568:P568"/>
    <mergeCell ref="O569:P569"/>
    <mergeCell ref="O558:P558"/>
    <mergeCell ref="O559:P559"/>
    <mergeCell ref="O560:P560"/>
    <mergeCell ref="O561:P561"/>
    <mergeCell ref="O562:P562"/>
    <mergeCell ref="O563:P563"/>
    <mergeCell ref="O552:P552"/>
    <mergeCell ref="O553:P553"/>
    <mergeCell ref="O554:P554"/>
    <mergeCell ref="O555:P555"/>
    <mergeCell ref="O556:P556"/>
    <mergeCell ref="O557:P557"/>
    <mergeCell ref="O546:P546"/>
    <mergeCell ref="O547:P547"/>
    <mergeCell ref="O548:P548"/>
    <mergeCell ref="O549:P549"/>
    <mergeCell ref="O550:P550"/>
    <mergeCell ref="O551:P551"/>
    <mergeCell ref="O540:P540"/>
    <mergeCell ref="O541:P541"/>
    <mergeCell ref="O542:P542"/>
    <mergeCell ref="O543:P543"/>
    <mergeCell ref="O544:P544"/>
    <mergeCell ref="O545:P545"/>
    <mergeCell ref="O534:P534"/>
    <mergeCell ref="O535:P535"/>
    <mergeCell ref="O536:P536"/>
    <mergeCell ref="O537:P537"/>
    <mergeCell ref="O538:P538"/>
    <mergeCell ref="O539:P539"/>
    <mergeCell ref="O528:P528"/>
    <mergeCell ref="O529:P529"/>
    <mergeCell ref="O530:P530"/>
    <mergeCell ref="O531:P531"/>
    <mergeCell ref="O532:P532"/>
    <mergeCell ref="O533:P533"/>
    <mergeCell ref="O522:P522"/>
    <mergeCell ref="O523:P523"/>
    <mergeCell ref="O524:P524"/>
    <mergeCell ref="O525:P525"/>
    <mergeCell ref="O526:P526"/>
    <mergeCell ref="O527:P527"/>
    <mergeCell ref="O516:P516"/>
    <mergeCell ref="O517:P517"/>
    <mergeCell ref="O518:P518"/>
    <mergeCell ref="O519:P519"/>
    <mergeCell ref="O520:P520"/>
    <mergeCell ref="O521:P521"/>
    <mergeCell ref="O510:P510"/>
    <mergeCell ref="O511:P511"/>
    <mergeCell ref="O512:P512"/>
    <mergeCell ref="O513:P513"/>
    <mergeCell ref="O514:P514"/>
    <mergeCell ref="O515:P515"/>
    <mergeCell ref="O504:P504"/>
    <mergeCell ref="O505:P505"/>
    <mergeCell ref="O506:P506"/>
    <mergeCell ref="O507:P507"/>
    <mergeCell ref="O508:P508"/>
    <mergeCell ref="O509:P509"/>
    <mergeCell ref="O498:P498"/>
    <mergeCell ref="O499:P499"/>
    <mergeCell ref="O500:P500"/>
    <mergeCell ref="O501:P501"/>
    <mergeCell ref="O502:P502"/>
    <mergeCell ref="O503:P503"/>
    <mergeCell ref="O492:P492"/>
    <mergeCell ref="O493:P493"/>
    <mergeCell ref="O494:P494"/>
    <mergeCell ref="O495:P495"/>
    <mergeCell ref="O496:P496"/>
    <mergeCell ref="O497:P497"/>
    <mergeCell ref="O486:P486"/>
    <mergeCell ref="O487:P487"/>
    <mergeCell ref="O488:P488"/>
    <mergeCell ref="O489:P489"/>
    <mergeCell ref="O490:P490"/>
    <mergeCell ref="O491:P491"/>
    <mergeCell ref="O480:P480"/>
    <mergeCell ref="O481:P481"/>
    <mergeCell ref="O482:P482"/>
    <mergeCell ref="O483:P483"/>
    <mergeCell ref="O484:P484"/>
    <mergeCell ref="O485:P485"/>
    <mergeCell ref="O474:P474"/>
    <mergeCell ref="O475:P475"/>
    <mergeCell ref="O476:P476"/>
    <mergeCell ref="O477:P477"/>
    <mergeCell ref="O478:P478"/>
    <mergeCell ref="O479:P479"/>
    <mergeCell ref="O468:P468"/>
    <mergeCell ref="O469:P469"/>
    <mergeCell ref="O470:P470"/>
    <mergeCell ref="O471:P471"/>
    <mergeCell ref="O472:P472"/>
    <mergeCell ref="O473:P473"/>
    <mergeCell ref="O462:P462"/>
    <mergeCell ref="O463:P463"/>
    <mergeCell ref="O464:P464"/>
    <mergeCell ref="O465:P465"/>
    <mergeCell ref="O466:P466"/>
    <mergeCell ref="O467:P467"/>
    <mergeCell ref="O456:P456"/>
    <mergeCell ref="O457:P457"/>
    <mergeCell ref="O458:P458"/>
    <mergeCell ref="O459:P459"/>
    <mergeCell ref="O460:P460"/>
    <mergeCell ref="O461:P461"/>
    <mergeCell ref="O450:P450"/>
    <mergeCell ref="O451:P451"/>
    <mergeCell ref="O452:P452"/>
    <mergeCell ref="O453:P453"/>
    <mergeCell ref="O454:P454"/>
    <mergeCell ref="O455:P455"/>
    <mergeCell ref="O444:P444"/>
    <mergeCell ref="O445:P445"/>
    <mergeCell ref="O446:P446"/>
    <mergeCell ref="O447:P447"/>
    <mergeCell ref="O448:P448"/>
    <mergeCell ref="O449:P449"/>
    <mergeCell ref="O438:P438"/>
    <mergeCell ref="O439:P439"/>
    <mergeCell ref="O440:P440"/>
    <mergeCell ref="O441:P441"/>
    <mergeCell ref="O442:P442"/>
    <mergeCell ref="O443:P443"/>
    <mergeCell ref="O432:P432"/>
    <mergeCell ref="O433:P433"/>
    <mergeCell ref="O434:P434"/>
    <mergeCell ref="O435:P435"/>
    <mergeCell ref="O436:P436"/>
    <mergeCell ref="O437:P437"/>
    <mergeCell ref="O426:P426"/>
    <mergeCell ref="O427:P427"/>
    <mergeCell ref="O428:P428"/>
    <mergeCell ref="O429:P429"/>
    <mergeCell ref="O430:P430"/>
    <mergeCell ref="O431:P431"/>
    <mergeCell ref="O420:P420"/>
    <mergeCell ref="O421:P421"/>
    <mergeCell ref="O422:P422"/>
    <mergeCell ref="O423:P423"/>
    <mergeCell ref="O424:P424"/>
    <mergeCell ref="O425:P425"/>
    <mergeCell ref="O414:P414"/>
    <mergeCell ref="O415:P415"/>
    <mergeCell ref="O416:P416"/>
    <mergeCell ref="O417:P417"/>
    <mergeCell ref="O418:P418"/>
    <mergeCell ref="O419:P419"/>
    <mergeCell ref="O408:P408"/>
    <mergeCell ref="O409:P409"/>
    <mergeCell ref="O410:P410"/>
    <mergeCell ref="O411:P411"/>
    <mergeCell ref="O412:P412"/>
    <mergeCell ref="O413:P413"/>
    <mergeCell ref="O402:P402"/>
    <mergeCell ref="O403:P403"/>
    <mergeCell ref="O404:P404"/>
    <mergeCell ref="O405:P405"/>
    <mergeCell ref="O406:P406"/>
    <mergeCell ref="O407:P407"/>
    <mergeCell ref="O396:P396"/>
    <mergeCell ref="O397:P397"/>
    <mergeCell ref="O398:P398"/>
    <mergeCell ref="O399:P399"/>
    <mergeCell ref="O400:P400"/>
    <mergeCell ref="O401:P401"/>
    <mergeCell ref="O390:P390"/>
    <mergeCell ref="O391:P391"/>
    <mergeCell ref="O392:P392"/>
    <mergeCell ref="O393:P393"/>
    <mergeCell ref="O394:P394"/>
    <mergeCell ref="O395:P395"/>
    <mergeCell ref="O384:P384"/>
    <mergeCell ref="O385:P385"/>
    <mergeCell ref="O386:P386"/>
    <mergeCell ref="O387:P387"/>
    <mergeCell ref="O388:P388"/>
    <mergeCell ref="O389:P389"/>
    <mergeCell ref="O378:P378"/>
    <mergeCell ref="O379:P379"/>
    <mergeCell ref="O380:P380"/>
    <mergeCell ref="O381:P381"/>
    <mergeCell ref="O382:P382"/>
    <mergeCell ref="O383:P383"/>
    <mergeCell ref="O372:P372"/>
    <mergeCell ref="O373:P373"/>
    <mergeCell ref="O374:P374"/>
    <mergeCell ref="O375:P375"/>
    <mergeCell ref="O376:P376"/>
    <mergeCell ref="O377:P377"/>
    <mergeCell ref="O366:P366"/>
    <mergeCell ref="O367:P367"/>
    <mergeCell ref="O368:P368"/>
    <mergeCell ref="O369:P369"/>
    <mergeCell ref="O370:P370"/>
    <mergeCell ref="O371:P371"/>
    <mergeCell ref="O360:P360"/>
    <mergeCell ref="O361:P361"/>
    <mergeCell ref="O362:P362"/>
    <mergeCell ref="O363:P363"/>
    <mergeCell ref="O364:P364"/>
    <mergeCell ref="O365:P365"/>
    <mergeCell ref="O354:P354"/>
    <mergeCell ref="O355:P355"/>
    <mergeCell ref="O356:P356"/>
    <mergeCell ref="O357:P357"/>
    <mergeCell ref="O358:P358"/>
    <mergeCell ref="O359:P359"/>
    <mergeCell ref="O348:P348"/>
    <mergeCell ref="O349:P349"/>
    <mergeCell ref="O350:P350"/>
    <mergeCell ref="O351:P351"/>
    <mergeCell ref="O352:P352"/>
    <mergeCell ref="O353:P353"/>
    <mergeCell ref="O342:P342"/>
    <mergeCell ref="O343:P343"/>
    <mergeCell ref="O344:P344"/>
    <mergeCell ref="O345:P345"/>
    <mergeCell ref="O346:P346"/>
    <mergeCell ref="O347:P347"/>
    <mergeCell ref="O336:P336"/>
    <mergeCell ref="O337:P337"/>
    <mergeCell ref="O338:P338"/>
    <mergeCell ref="O339:P339"/>
    <mergeCell ref="O340:P340"/>
    <mergeCell ref="O341:P341"/>
    <mergeCell ref="O330:P330"/>
    <mergeCell ref="O331:P331"/>
    <mergeCell ref="O332:P332"/>
    <mergeCell ref="O333:P333"/>
    <mergeCell ref="O334:P334"/>
    <mergeCell ref="O335:P335"/>
    <mergeCell ref="O324:P324"/>
    <mergeCell ref="O325:P325"/>
    <mergeCell ref="O326:P326"/>
    <mergeCell ref="O327:P327"/>
    <mergeCell ref="O328:P328"/>
    <mergeCell ref="O329:P329"/>
    <mergeCell ref="O318:P318"/>
    <mergeCell ref="O319:P319"/>
    <mergeCell ref="O320:P320"/>
    <mergeCell ref="O321:P321"/>
    <mergeCell ref="O322:P322"/>
    <mergeCell ref="O323:P323"/>
    <mergeCell ref="O312:P312"/>
    <mergeCell ref="O313:P313"/>
    <mergeCell ref="O314:P314"/>
    <mergeCell ref="O315:P315"/>
    <mergeCell ref="O316:P316"/>
    <mergeCell ref="O317:P317"/>
    <mergeCell ref="O306:P306"/>
    <mergeCell ref="O307:P307"/>
    <mergeCell ref="O308:P308"/>
    <mergeCell ref="O309:P309"/>
    <mergeCell ref="O310:P310"/>
    <mergeCell ref="O311:P311"/>
    <mergeCell ref="O300:P300"/>
    <mergeCell ref="O301:P301"/>
    <mergeCell ref="O302:P302"/>
    <mergeCell ref="O303:P303"/>
    <mergeCell ref="O304:P304"/>
    <mergeCell ref="O305:P305"/>
    <mergeCell ref="O294:P294"/>
    <mergeCell ref="O295:P295"/>
    <mergeCell ref="O296:P296"/>
    <mergeCell ref="O297:P297"/>
    <mergeCell ref="O298:P298"/>
    <mergeCell ref="O299:P299"/>
    <mergeCell ref="O288:P288"/>
    <mergeCell ref="O289:P289"/>
    <mergeCell ref="O290:P290"/>
    <mergeCell ref="O291:P291"/>
    <mergeCell ref="O292:P292"/>
    <mergeCell ref="O293:P293"/>
    <mergeCell ref="O282:P282"/>
    <mergeCell ref="O283:P283"/>
    <mergeCell ref="O284:P284"/>
    <mergeCell ref="O285:P285"/>
    <mergeCell ref="O286:P286"/>
    <mergeCell ref="O287:P287"/>
    <mergeCell ref="O276:P276"/>
    <mergeCell ref="O277:P277"/>
    <mergeCell ref="O278:P278"/>
    <mergeCell ref="O279:P279"/>
    <mergeCell ref="O280:P280"/>
    <mergeCell ref="O281:P281"/>
    <mergeCell ref="O270:P270"/>
    <mergeCell ref="O271:P271"/>
    <mergeCell ref="O272:P272"/>
    <mergeCell ref="O273:P273"/>
    <mergeCell ref="O274:P274"/>
    <mergeCell ref="O275:P275"/>
    <mergeCell ref="O264:P264"/>
    <mergeCell ref="O265:P265"/>
    <mergeCell ref="O266:P266"/>
    <mergeCell ref="O267:P267"/>
    <mergeCell ref="O268:P268"/>
    <mergeCell ref="O269:P269"/>
    <mergeCell ref="O258:P258"/>
    <mergeCell ref="O259:P259"/>
    <mergeCell ref="O260:P260"/>
    <mergeCell ref="O261:P261"/>
    <mergeCell ref="O262:P262"/>
    <mergeCell ref="O263:P263"/>
    <mergeCell ref="O252:P252"/>
    <mergeCell ref="O253:P253"/>
    <mergeCell ref="O254:P254"/>
    <mergeCell ref="O255:P255"/>
    <mergeCell ref="O256:P256"/>
    <mergeCell ref="O257:P257"/>
    <mergeCell ref="O246:P246"/>
    <mergeCell ref="O247:P247"/>
    <mergeCell ref="O248:P248"/>
    <mergeCell ref="O249:P249"/>
    <mergeCell ref="O250:P250"/>
    <mergeCell ref="O251:P251"/>
    <mergeCell ref="O240:P240"/>
    <mergeCell ref="O241:P241"/>
    <mergeCell ref="O242:P242"/>
    <mergeCell ref="O243:P243"/>
    <mergeCell ref="O244:P244"/>
    <mergeCell ref="O245:P245"/>
    <mergeCell ref="O234:P234"/>
    <mergeCell ref="O235:P235"/>
    <mergeCell ref="O236:P236"/>
    <mergeCell ref="O237:P237"/>
    <mergeCell ref="O238:P238"/>
    <mergeCell ref="O239:P239"/>
    <mergeCell ref="O228:P228"/>
    <mergeCell ref="O229:P229"/>
    <mergeCell ref="O230:P230"/>
    <mergeCell ref="O231:P231"/>
    <mergeCell ref="O232:P232"/>
    <mergeCell ref="O233:P233"/>
    <mergeCell ref="O222:P222"/>
    <mergeCell ref="O223:P223"/>
    <mergeCell ref="O224:P224"/>
    <mergeCell ref="O225:P225"/>
    <mergeCell ref="O226:P226"/>
    <mergeCell ref="O227:P227"/>
    <mergeCell ref="O216:P216"/>
    <mergeCell ref="O217:P217"/>
    <mergeCell ref="O218:P218"/>
    <mergeCell ref="O219:P219"/>
    <mergeCell ref="O220:P220"/>
    <mergeCell ref="O221:P221"/>
    <mergeCell ref="O210:P210"/>
    <mergeCell ref="O211:P211"/>
    <mergeCell ref="O212:P212"/>
    <mergeCell ref="O213:P213"/>
    <mergeCell ref="O214:P214"/>
    <mergeCell ref="O215:P215"/>
    <mergeCell ref="O204:P204"/>
    <mergeCell ref="O205:P205"/>
    <mergeCell ref="O206:P206"/>
    <mergeCell ref="O207:P207"/>
    <mergeCell ref="O208:P208"/>
    <mergeCell ref="O209:P209"/>
    <mergeCell ref="O198:P198"/>
    <mergeCell ref="O199:P199"/>
    <mergeCell ref="O200:P200"/>
    <mergeCell ref="O201:P201"/>
    <mergeCell ref="O202:P202"/>
    <mergeCell ref="O203:P203"/>
    <mergeCell ref="O192:P192"/>
    <mergeCell ref="O193:P193"/>
    <mergeCell ref="O194:P194"/>
    <mergeCell ref="O195:P195"/>
    <mergeCell ref="O196:P196"/>
    <mergeCell ref="O197:P197"/>
    <mergeCell ref="O186:P186"/>
    <mergeCell ref="O187:P187"/>
    <mergeCell ref="O188:P188"/>
    <mergeCell ref="O189:P189"/>
    <mergeCell ref="O190:P190"/>
    <mergeCell ref="O191:P191"/>
    <mergeCell ref="O180:P180"/>
    <mergeCell ref="O181:P181"/>
    <mergeCell ref="O182:P182"/>
    <mergeCell ref="O183:P183"/>
    <mergeCell ref="O184:P184"/>
    <mergeCell ref="O185:P185"/>
    <mergeCell ref="O174:P174"/>
    <mergeCell ref="O175:P175"/>
    <mergeCell ref="O176:P176"/>
    <mergeCell ref="O177:P177"/>
    <mergeCell ref="O178:P178"/>
    <mergeCell ref="O179:P179"/>
    <mergeCell ref="O168:P168"/>
    <mergeCell ref="O169:P169"/>
    <mergeCell ref="O170:P170"/>
    <mergeCell ref="O171:P171"/>
    <mergeCell ref="O172:P172"/>
    <mergeCell ref="O173:P173"/>
    <mergeCell ref="O162:P162"/>
    <mergeCell ref="O163:P163"/>
    <mergeCell ref="O164:P164"/>
    <mergeCell ref="O165:P165"/>
    <mergeCell ref="O166:P166"/>
    <mergeCell ref="O167:P167"/>
    <mergeCell ref="O156:P156"/>
    <mergeCell ref="O157:P157"/>
    <mergeCell ref="O158:P158"/>
    <mergeCell ref="O159:P159"/>
    <mergeCell ref="O160:P160"/>
    <mergeCell ref="O161:P161"/>
    <mergeCell ref="O150:P150"/>
    <mergeCell ref="O151:P151"/>
    <mergeCell ref="O152:P152"/>
    <mergeCell ref="O153:P153"/>
    <mergeCell ref="O154:P154"/>
    <mergeCell ref="O155:P155"/>
    <mergeCell ref="O144:P144"/>
    <mergeCell ref="O145:P145"/>
    <mergeCell ref="O146:P146"/>
    <mergeCell ref="O147:P147"/>
    <mergeCell ref="O148:P148"/>
    <mergeCell ref="O149:P149"/>
    <mergeCell ref="O138:P138"/>
    <mergeCell ref="O139:P139"/>
    <mergeCell ref="O140:P140"/>
    <mergeCell ref="O141:P141"/>
    <mergeCell ref="O142:P142"/>
    <mergeCell ref="O143:P143"/>
    <mergeCell ref="O132:P132"/>
    <mergeCell ref="O133:P133"/>
    <mergeCell ref="O134:P134"/>
    <mergeCell ref="O135:P135"/>
    <mergeCell ref="O136:P136"/>
    <mergeCell ref="O137:P137"/>
    <mergeCell ref="O126:P126"/>
    <mergeCell ref="O127:P127"/>
    <mergeCell ref="O128:P128"/>
    <mergeCell ref="O129:P129"/>
    <mergeCell ref="O130:P130"/>
    <mergeCell ref="O131:P131"/>
    <mergeCell ref="O120:P120"/>
    <mergeCell ref="O121:P121"/>
    <mergeCell ref="O122:P122"/>
    <mergeCell ref="O123:P123"/>
    <mergeCell ref="O124:P124"/>
    <mergeCell ref="O125:P125"/>
    <mergeCell ref="O114:P114"/>
    <mergeCell ref="O115:P115"/>
    <mergeCell ref="O116:P116"/>
    <mergeCell ref="O117:P117"/>
    <mergeCell ref="O118:P118"/>
    <mergeCell ref="O119:P119"/>
    <mergeCell ref="O108:P108"/>
    <mergeCell ref="O109:P109"/>
    <mergeCell ref="O110:P110"/>
    <mergeCell ref="O111:P111"/>
    <mergeCell ref="O112:P112"/>
    <mergeCell ref="O113:P113"/>
    <mergeCell ref="O102:P102"/>
    <mergeCell ref="O103:P103"/>
    <mergeCell ref="O104:P104"/>
    <mergeCell ref="O105:P105"/>
    <mergeCell ref="O106:P106"/>
    <mergeCell ref="O107:P107"/>
    <mergeCell ref="O96:P96"/>
    <mergeCell ref="O97:P97"/>
    <mergeCell ref="O98:P98"/>
    <mergeCell ref="O99:P99"/>
    <mergeCell ref="O100:P100"/>
    <mergeCell ref="O101:P101"/>
    <mergeCell ref="O90:P90"/>
    <mergeCell ref="O91:P91"/>
    <mergeCell ref="O92:P92"/>
    <mergeCell ref="O93:P93"/>
    <mergeCell ref="O94:P94"/>
    <mergeCell ref="O95:P95"/>
    <mergeCell ref="O84:P84"/>
    <mergeCell ref="O85:P85"/>
    <mergeCell ref="O86:P86"/>
    <mergeCell ref="O87:P87"/>
    <mergeCell ref="O88:P88"/>
    <mergeCell ref="O89:P89"/>
    <mergeCell ref="O78:P78"/>
    <mergeCell ref="O79:P79"/>
    <mergeCell ref="O80:P80"/>
    <mergeCell ref="O81:P81"/>
    <mergeCell ref="O82:P82"/>
    <mergeCell ref="O83:P83"/>
    <mergeCell ref="O72:P72"/>
    <mergeCell ref="O73:P73"/>
    <mergeCell ref="O74:P74"/>
    <mergeCell ref="O75:P75"/>
    <mergeCell ref="O76:P76"/>
    <mergeCell ref="O77:P77"/>
    <mergeCell ref="O67:P67"/>
    <mergeCell ref="O68:P68"/>
    <mergeCell ref="O69:P69"/>
    <mergeCell ref="O70:P70"/>
    <mergeCell ref="O71:P71"/>
    <mergeCell ref="O60:P60"/>
    <mergeCell ref="O61:P61"/>
    <mergeCell ref="O62:P62"/>
    <mergeCell ref="O63:P63"/>
    <mergeCell ref="O64:P64"/>
    <mergeCell ref="O65:P65"/>
    <mergeCell ref="O54:P54"/>
    <mergeCell ref="O55:P55"/>
    <mergeCell ref="O56:P56"/>
    <mergeCell ref="O57:P57"/>
    <mergeCell ref="O58:P58"/>
    <mergeCell ref="O59:P59"/>
    <mergeCell ref="O50:P50"/>
    <mergeCell ref="O51:P51"/>
    <mergeCell ref="O52:P52"/>
    <mergeCell ref="O53:P53"/>
    <mergeCell ref="O42:P42"/>
    <mergeCell ref="O43:P43"/>
    <mergeCell ref="O44:P44"/>
    <mergeCell ref="O45:P45"/>
    <mergeCell ref="O46:P46"/>
    <mergeCell ref="O47:P47"/>
    <mergeCell ref="O36:P36"/>
    <mergeCell ref="O37:P37"/>
    <mergeCell ref="O38:P38"/>
    <mergeCell ref="O39:P39"/>
    <mergeCell ref="O40:P40"/>
    <mergeCell ref="O41:P41"/>
    <mergeCell ref="O66:P66"/>
    <mergeCell ref="K1910:L1910"/>
    <mergeCell ref="K1911:L1911"/>
    <mergeCell ref="K1912:L1912"/>
    <mergeCell ref="K1913:L1913"/>
    <mergeCell ref="K1914:L1914"/>
    <mergeCell ref="O31:P31"/>
    <mergeCell ref="O32:P32"/>
    <mergeCell ref="O33:P33"/>
    <mergeCell ref="O34:P34"/>
    <mergeCell ref="O35:P35"/>
    <mergeCell ref="K1904:L1904"/>
    <mergeCell ref="K1905:L1905"/>
    <mergeCell ref="K1906:L1906"/>
    <mergeCell ref="K1907:L1907"/>
    <mergeCell ref="K1908:L1908"/>
    <mergeCell ref="K1909:L1909"/>
    <mergeCell ref="K1898:L1898"/>
    <mergeCell ref="K1899:L1899"/>
    <mergeCell ref="K1900:L1900"/>
    <mergeCell ref="K1901:L1901"/>
    <mergeCell ref="K1902:L1902"/>
    <mergeCell ref="K1903:L1903"/>
    <mergeCell ref="K1892:L1892"/>
    <mergeCell ref="K1893:L1893"/>
    <mergeCell ref="K1894:L1894"/>
    <mergeCell ref="K1895:L1895"/>
    <mergeCell ref="K1896:L1896"/>
    <mergeCell ref="K1897:L1897"/>
    <mergeCell ref="K1886:L1886"/>
    <mergeCell ref="K1887:L1887"/>
    <mergeCell ref="K1888:L1888"/>
    <mergeCell ref="K1889:L1889"/>
    <mergeCell ref="K1890:L1890"/>
    <mergeCell ref="K1891:L1891"/>
    <mergeCell ref="K1880:L1880"/>
    <mergeCell ref="K1881:L1881"/>
    <mergeCell ref="K1882:L1882"/>
    <mergeCell ref="K1883:L1883"/>
    <mergeCell ref="K1884:L1884"/>
    <mergeCell ref="K1885:L1885"/>
    <mergeCell ref="K1874:L1874"/>
    <mergeCell ref="K1875:L1875"/>
    <mergeCell ref="K1876:L1876"/>
    <mergeCell ref="K1877:L1877"/>
    <mergeCell ref="K1878:L1878"/>
    <mergeCell ref="K1879:L1879"/>
    <mergeCell ref="K1868:L1868"/>
    <mergeCell ref="K1869:L1869"/>
    <mergeCell ref="K1870:L1870"/>
    <mergeCell ref="K1871:L1871"/>
    <mergeCell ref="K1872:L1872"/>
    <mergeCell ref="K1873:L1873"/>
    <mergeCell ref="K1862:L1862"/>
    <mergeCell ref="K1863:L1863"/>
    <mergeCell ref="K1864:L1864"/>
    <mergeCell ref="K1865:L1865"/>
    <mergeCell ref="K1866:L1866"/>
    <mergeCell ref="K1867:L1867"/>
    <mergeCell ref="K1856:L1856"/>
    <mergeCell ref="K1857:L1857"/>
    <mergeCell ref="K1858:L1858"/>
    <mergeCell ref="K1859:L1859"/>
    <mergeCell ref="K1860:L1860"/>
    <mergeCell ref="K1861:L1861"/>
    <mergeCell ref="K1850:L1850"/>
    <mergeCell ref="K1851:L1851"/>
    <mergeCell ref="K1852:L1852"/>
    <mergeCell ref="K1853:L1853"/>
    <mergeCell ref="K1854:L1854"/>
    <mergeCell ref="K1855:L1855"/>
    <mergeCell ref="K1844:L1844"/>
    <mergeCell ref="K1845:L1845"/>
    <mergeCell ref="K1846:L1846"/>
    <mergeCell ref="K1847:L1847"/>
    <mergeCell ref="K1848:L1848"/>
    <mergeCell ref="K1849:L1849"/>
    <mergeCell ref="K1838:L1838"/>
    <mergeCell ref="K1839:L1839"/>
    <mergeCell ref="K1840:L1840"/>
    <mergeCell ref="K1841:L1841"/>
    <mergeCell ref="K1842:L1842"/>
    <mergeCell ref="K1843:L1843"/>
    <mergeCell ref="K1832:L1832"/>
    <mergeCell ref="K1833:L1833"/>
    <mergeCell ref="K1834:L1834"/>
    <mergeCell ref="K1835:L1835"/>
    <mergeCell ref="K1836:L1836"/>
    <mergeCell ref="K1837:L1837"/>
    <mergeCell ref="K1826:L1826"/>
    <mergeCell ref="K1827:L1827"/>
    <mergeCell ref="K1828:L1828"/>
    <mergeCell ref="K1829:L1829"/>
    <mergeCell ref="K1830:L1830"/>
    <mergeCell ref="K1831:L1831"/>
    <mergeCell ref="K1820:L1820"/>
    <mergeCell ref="K1821:L1821"/>
    <mergeCell ref="K1822:L1822"/>
    <mergeCell ref="K1823:L1823"/>
    <mergeCell ref="K1824:L1824"/>
    <mergeCell ref="K1825:L1825"/>
    <mergeCell ref="K1814:L1814"/>
    <mergeCell ref="K1815:L1815"/>
    <mergeCell ref="K1816:L1816"/>
    <mergeCell ref="K1817:L1817"/>
    <mergeCell ref="K1818:L1818"/>
    <mergeCell ref="K1819:L1819"/>
    <mergeCell ref="K1808:L1808"/>
    <mergeCell ref="K1809:L1809"/>
    <mergeCell ref="K1810:L1810"/>
    <mergeCell ref="K1811:L1811"/>
    <mergeCell ref="K1812:L1812"/>
    <mergeCell ref="K1813:L1813"/>
    <mergeCell ref="K1802:L1802"/>
    <mergeCell ref="K1803:L1803"/>
    <mergeCell ref="K1804:L1804"/>
    <mergeCell ref="K1805:L1805"/>
    <mergeCell ref="K1806:L1806"/>
    <mergeCell ref="K1807:L1807"/>
    <mergeCell ref="K1796:L1796"/>
    <mergeCell ref="K1797:L1797"/>
    <mergeCell ref="K1798:L1798"/>
    <mergeCell ref="K1799:L1799"/>
    <mergeCell ref="K1800:L1800"/>
    <mergeCell ref="K1801:L1801"/>
    <mergeCell ref="K1790:L1790"/>
    <mergeCell ref="K1791:L1791"/>
    <mergeCell ref="K1792:L1792"/>
    <mergeCell ref="K1793:L1793"/>
    <mergeCell ref="K1794:L1794"/>
    <mergeCell ref="K1795:L1795"/>
    <mergeCell ref="K1784:L1784"/>
    <mergeCell ref="K1785:L1785"/>
    <mergeCell ref="K1786:L1786"/>
    <mergeCell ref="K1787:L1787"/>
    <mergeCell ref="K1788:L1788"/>
    <mergeCell ref="K1789:L1789"/>
    <mergeCell ref="K1778:L1778"/>
    <mergeCell ref="K1779:L1779"/>
    <mergeCell ref="K1780:L1780"/>
    <mergeCell ref="K1781:L1781"/>
    <mergeCell ref="K1782:L1782"/>
    <mergeCell ref="K1783:L1783"/>
    <mergeCell ref="K1772:L1772"/>
    <mergeCell ref="K1773:L1773"/>
    <mergeCell ref="K1774:L1774"/>
    <mergeCell ref="K1775:L1775"/>
    <mergeCell ref="K1776:L1776"/>
    <mergeCell ref="K1777:L1777"/>
    <mergeCell ref="K1766:L1766"/>
    <mergeCell ref="K1767:L1767"/>
    <mergeCell ref="K1768:L1768"/>
    <mergeCell ref="K1769:L1769"/>
    <mergeCell ref="K1770:L1770"/>
    <mergeCell ref="K1771:L1771"/>
    <mergeCell ref="K1760:L1760"/>
    <mergeCell ref="K1761:L1761"/>
    <mergeCell ref="K1762:L1762"/>
    <mergeCell ref="K1763:L1763"/>
    <mergeCell ref="K1764:L1764"/>
    <mergeCell ref="K1765:L1765"/>
    <mergeCell ref="K1754:L1754"/>
    <mergeCell ref="K1755:L1755"/>
    <mergeCell ref="K1756:L1756"/>
    <mergeCell ref="K1757:L1757"/>
    <mergeCell ref="K1758:L1758"/>
    <mergeCell ref="K1759:L1759"/>
    <mergeCell ref="K1748:L1748"/>
    <mergeCell ref="K1749:L1749"/>
    <mergeCell ref="K1750:L1750"/>
    <mergeCell ref="K1751:L1751"/>
    <mergeCell ref="K1752:L1752"/>
    <mergeCell ref="K1753:L1753"/>
    <mergeCell ref="K1742:L1742"/>
    <mergeCell ref="K1743:L1743"/>
    <mergeCell ref="K1744:L1744"/>
    <mergeCell ref="K1745:L1745"/>
    <mergeCell ref="K1746:L1746"/>
    <mergeCell ref="K1747:L1747"/>
    <mergeCell ref="K1736:L1736"/>
    <mergeCell ref="K1737:L1737"/>
    <mergeCell ref="K1738:L1738"/>
    <mergeCell ref="K1739:L1739"/>
    <mergeCell ref="K1740:L1740"/>
    <mergeCell ref="K1741:L1741"/>
    <mergeCell ref="K1730:L1730"/>
    <mergeCell ref="K1731:L1731"/>
    <mergeCell ref="K1732:L1732"/>
    <mergeCell ref="K1733:L1733"/>
    <mergeCell ref="K1734:L1734"/>
    <mergeCell ref="K1735:L1735"/>
    <mergeCell ref="K1724:L1724"/>
    <mergeCell ref="K1725:L1725"/>
    <mergeCell ref="K1726:L1726"/>
    <mergeCell ref="K1727:L1727"/>
    <mergeCell ref="K1728:L1728"/>
    <mergeCell ref="K1729:L1729"/>
    <mergeCell ref="K1718:L1718"/>
    <mergeCell ref="K1719:L1719"/>
    <mergeCell ref="K1720:L1720"/>
    <mergeCell ref="K1721:L1721"/>
    <mergeCell ref="K1722:L1722"/>
    <mergeCell ref="K1723:L1723"/>
    <mergeCell ref="K1712:L1712"/>
    <mergeCell ref="K1713:L1713"/>
    <mergeCell ref="K1714:L1714"/>
    <mergeCell ref="K1715:L1715"/>
    <mergeCell ref="K1716:L1716"/>
    <mergeCell ref="K1717:L1717"/>
    <mergeCell ref="K1706:L1706"/>
    <mergeCell ref="K1707:L1707"/>
    <mergeCell ref="K1708:L1708"/>
    <mergeCell ref="K1709:L1709"/>
    <mergeCell ref="K1710:L1710"/>
    <mergeCell ref="K1711:L1711"/>
    <mergeCell ref="K1700:L1700"/>
    <mergeCell ref="K1701:L1701"/>
    <mergeCell ref="K1702:L1702"/>
    <mergeCell ref="K1703:L1703"/>
    <mergeCell ref="K1704:L1704"/>
    <mergeCell ref="K1705:L1705"/>
    <mergeCell ref="K1694:L1694"/>
    <mergeCell ref="K1695:L1695"/>
    <mergeCell ref="K1696:L1696"/>
    <mergeCell ref="K1697:L1697"/>
    <mergeCell ref="K1698:L1698"/>
    <mergeCell ref="K1699:L1699"/>
    <mergeCell ref="K1688:L1688"/>
    <mergeCell ref="K1689:L1689"/>
    <mergeCell ref="K1690:L1690"/>
    <mergeCell ref="K1691:L1691"/>
    <mergeCell ref="K1692:L1692"/>
    <mergeCell ref="K1693:L1693"/>
    <mergeCell ref="K1682:L1682"/>
    <mergeCell ref="K1683:L1683"/>
    <mergeCell ref="K1684:L1684"/>
    <mergeCell ref="K1685:L1685"/>
    <mergeCell ref="K1686:L1686"/>
    <mergeCell ref="K1687:L1687"/>
    <mergeCell ref="K1676:L1676"/>
    <mergeCell ref="K1677:L1677"/>
    <mergeCell ref="K1678:L1678"/>
    <mergeCell ref="K1679:L1679"/>
    <mergeCell ref="K1680:L1680"/>
    <mergeCell ref="K1681:L1681"/>
    <mergeCell ref="K1670:L1670"/>
    <mergeCell ref="K1671:L1671"/>
    <mergeCell ref="K1672:L1672"/>
    <mergeCell ref="K1673:L1673"/>
    <mergeCell ref="K1674:L1674"/>
    <mergeCell ref="K1675:L1675"/>
    <mergeCell ref="K1664:L1664"/>
    <mergeCell ref="K1665:L1665"/>
    <mergeCell ref="K1666:L1666"/>
    <mergeCell ref="K1667:L1667"/>
    <mergeCell ref="K1668:L1668"/>
    <mergeCell ref="K1669:L1669"/>
    <mergeCell ref="K1658:L1658"/>
    <mergeCell ref="K1659:L1659"/>
    <mergeCell ref="K1660:L1660"/>
    <mergeCell ref="K1661:L1661"/>
    <mergeCell ref="K1662:L1662"/>
    <mergeCell ref="K1663:L1663"/>
    <mergeCell ref="K1652:L1652"/>
    <mergeCell ref="K1653:L1653"/>
    <mergeCell ref="K1654:L1654"/>
    <mergeCell ref="K1655:L1655"/>
    <mergeCell ref="K1656:L1656"/>
    <mergeCell ref="K1657:L1657"/>
    <mergeCell ref="K1646:L1646"/>
    <mergeCell ref="K1647:L1647"/>
    <mergeCell ref="K1648:L1648"/>
    <mergeCell ref="K1649:L1649"/>
    <mergeCell ref="K1650:L1650"/>
    <mergeCell ref="K1651:L1651"/>
    <mergeCell ref="K1640:L1640"/>
    <mergeCell ref="K1641:L1641"/>
    <mergeCell ref="K1642:L1642"/>
    <mergeCell ref="K1643:L1643"/>
    <mergeCell ref="K1644:L1644"/>
    <mergeCell ref="K1645:L1645"/>
    <mergeCell ref="K1634:L1634"/>
    <mergeCell ref="K1635:L1635"/>
    <mergeCell ref="K1636:L1636"/>
    <mergeCell ref="K1637:L1637"/>
    <mergeCell ref="K1638:L1638"/>
    <mergeCell ref="K1639:L1639"/>
    <mergeCell ref="K1628:L1628"/>
    <mergeCell ref="K1629:L1629"/>
    <mergeCell ref="K1630:L1630"/>
    <mergeCell ref="K1631:L1631"/>
    <mergeCell ref="K1632:L1632"/>
    <mergeCell ref="K1633:L1633"/>
    <mergeCell ref="K1622:L1622"/>
    <mergeCell ref="K1623:L1623"/>
    <mergeCell ref="K1624:L1624"/>
    <mergeCell ref="K1625:L1625"/>
    <mergeCell ref="K1626:L1626"/>
    <mergeCell ref="K1627:L1627"/>
    <mergeCell ref="K1616:L1616"/>
    <mergeCell ref="K1617:L1617"/>
    <mergeCell ref="K1618:L1618"/>
    <mergeCell ref="K1619:L1619"/>
    <mergeCell ref="K1620:L1620"/>
    <mergeCell ref="K1621:L1621"/>
    <mergeCell ref="K1610:L1610"/>
    <mergeCell ref="K1611:L1611"/>
    <mergeCell ref="K1612:L1612"/>
    <mergeCell ref="K1613:L1613"/>
    <mergeCell ref="K1614:L1614"/>
    <mergeCell ref="K1615:L1615"/>
    <mergeCell ref="K1604:L1604"/>
    <mergeCell ref="K1605:L1605"/>
    <mergeCell ref="K1606:L1606"/>
    <mergeCell ref="K1607:L1607"/>
    <mergeCell ref="K1608:L1608"/>
    <mergeCell ref="K1609:L1609"/>
    <mergeCell ref="K1598:L1598"/>
    <mergeCell ref="K1599:L1599"/>
    <mergeCell ref="K1600:L1600"/>
    <mergeCell ref="K1601:L1601"/>
    <mergeCell ref="K1602:L1602"/>
    <mergeCell ref="K1603:L1603"/>
    <mergeCell ref="K1592:L1592"/>
    <mergeCell ref="K1593:L1593"/>
    <mergeCell ref="K1594:L1594"/>
    <mergeCell ref="K1595:L1595"/>
    <mergeCell ref="K1596:L1596"/>
    <mergeCell ref="K1597:L1597"/>
    <mergeCell ref="K1586:L1586"/>
    <mergeCell ref="K1587:L1587"/>
    <mergeCell ref="K1588:L1588"/>
    <mergeCell ref="K1589:L1589"/>
    <mergeCell ref="K1590:L1590"/>
    <mergeCell ref="K1591:L1591"/>
    <mergeCell ref="K1580:L1580"/>
    <mergeCell ref="K1581:L1581"/>
    <mergeCell ref="K1582:L1582"/>
    <mergeCell ref="K1583:L1583"/>
    <mergeCell ref="K1584:L1584"/>
    <mergeCell ref="K1585:L1585"/>
    <mergeCell ref="K1574:L1574"/>
    <mergeCell ref="K1575:L1575"/>
    <mergeCell ref="K1576:L1576"/>
    <mergeCell ref="K1577:L1577"/>
    <mergeCell ref="K1578:L1578"/>
    <mergeCell ref="K1579:L1579"/>
    <mergeCell ref="K1568:L1568"/>
    <mergeCell ref="K1569:L1569"/>
    <mergeCell ref="K1570:L1570"/>
    <mergeCell ref="K1571:L1571"/>
    <mergeCell ref="K1572:L1572"/>
    <mergeCell ref="K1573:L1573"/>
    <mergeCell ref="K1562:L1562"/>
    <mergeCell ref="K1563:L1563"/>
    <mergeCell ref="K1564:L1564"/>
    <mergeCell ref="K1565:L1565"/>
    <mergeCell ref="K1566:L1566"/>
    <mergeCell ref="K1567:L1567"/>
    <mergeCell ref="K1556:L1556"/>
    <mergeCell ref="K1557:L1557"/>
    <mergeCell ref="K1558:L1558"/>
    <mergeCell ref="K1559:L1559"/>
    <mergeCell ref="K1560:L1560"/>
    <mergeCell ref="K1561:L1561"/>
    <mergeCell ref="K1550:L1550"/>
    <mergeCell ref="K1551:L1551"/>
    <mergeCell ref="K1552:L1552"/>
    <mergeCell ref="K1553:L1553"/>
    <mergeCell ref="K1554:L1554"/>
    <mergeCell ref="K1555:L1555"/>
    <mergeCell ref="K1544:L1544"/>
    <mergeCell ref="K1545:L1545"/>
    <mergeCell ref="K1546:L1546"/>
    <mergeCell ref="K1547:L1547"/>
    <mergeCell ref="K1548:L1548"/>
    <mergeCell ref="K1549:L1549"/>
    <mergeCell ref="K1538:L1538"/>
    <mergeCell ref="K1539:L1539"/>
    <mergeCell ref="K1540:L1540"/>
    <mergeCell ref="K1541:L1541"/>
    <mergeCell ref="K1542:L1542"/>
    <mergeCell ref="K1543:L1543"/>
    <mergeCell ref="K1532:L1532"/>
    <mergeCell ref="K1533:L1533"/>
    <mergeCell ref="K1534:L1534"/>
    <mergeCell ref="K1535:L1535"/>
    <mergeCell ref="K1536:L1536"/>
    <mergeCell ref="K1537:L1537"/>
    <mergeCell ref="K1526:L1526"/>
    <mergeCell ref="K1527:L1527"/>
    <mergeCell ref="K1528:L1528"/>
    <mergeCell ref="K1529:L1529"/>
    <mergeCell ref="K1530:L1530"/>
    <mergeCell ref="K1531:L1531"/>
    <mergeCell ref="K1520:L1520"/>
    <mergeCell ref="K1521:L1521"/>
    <mergeCell ref="K1522:L1522"/>
    <mergeCell ref="K1523:L1523"/>
    <mergeCell ref="K1524:L1524"/>
    <mergeCell ref="K1525:L1525"/>
    <mergeCell ref="K1514:L1514"/>
    <mergeCell ref="K1515:L1515"/>
    <mergeCell ref="K1516:L1516"/>
    <mergeCell ref="K1517:L1517"/>
    <mergeCell ref="K1518:L1518"/>
    <mergeCell ref="K1519:L1519"/>
    <mergeCell ref="K1508:L1508"/>
    <mergeCell ref="K1509:L1509"/>
    <mergeCell ref="K1510:L1510"/>
    <mergeCell ref="K1511:L1511"/>
    <mergeCell ref="K1512:L1512"/>
    <mergeCell ref="K1513:L1513"/>
    <mergeCell ref="K1502:L1502"/>
    <mergeCell ref="K1503:L1503"/>
    <mergeCell ref="K1504:L1504"/>
    <mergeCell ref="K1505:L1505"/>
    <mergeCell ref="K1506:L1506"/>
    <mergeCell ref="K1507:L1507"/>
    <mergeCell ref="K1496:L1496"/>
    <mergeCell ref="K1497:L1497"/>
    <mergeCell ref="K1498:L1498"/>
    <mergeCell ref="K1499:L1499"/>
    <mergeCell ref="K1500:L1500"/>
    <mergeCell ref="K1501:L1501"/>
    <mergeCell ref="K1490:L1490"/>
    <mergeCell ref="K1491:L1491"/>
    <mergeCell ref="K1492:L1492"/>
    <mergeCell ref="K1493:L1493"/>
    <mergeCell ref="K1494:L1494"/>
    <mergeCell ref="K1495:L1495"/>
    <mergeCell ref="K1484:L1484"/>
    <mergeCell ref="K1485:L1485"/>
    <mergeCell ref="K1486:L1486"/>
    <mergeCell ref="K1487:L1487"/>
    <mergeCell ref="K1488:L1488"/>
    <mergeCell ref="K1489:L1489"/>
    <mergeCell ref="K1478:L1478"/>
    <mergeCell ref="K1479:L1479"/>
    <mergeCell ref="K1480:L1480"/>
    <mergeCell ref="K1481:L1481"/>
    <mergeCell ref="K1482:L1482"/>
    <mergeCell ref="K1483:L1483"/>
    <mergeCell ref="K1472:L1472"/>
    <mergeCell ref="K1473:L1473"/>
    <mergeCell ref="K1474:L1474"/>
    <mergeCell ref="K1475:L1475"/>
    <mergeCell ref="K1476:L1476"/>
    <mergeCell ref="K1477:L1477"/>
    <mergeCell ref="K1466:L1466"/>
    <mergeCell ref="K1467:L1467"/>
    <mergeCell ref="K1468:L1468"/>
    <mergeCell ref="K1469:L1469"/>
    <mergeCell ref="K1470:L1470"/>
    <mergeCell ref="K1471:L1471"/>
    <mergeCell ref="K1460:L1460"/>
    <mergeCell ref="K1461:L1461"/>
    <mergeCell ref="K1462:L1462"/>
    <mergeCell ref="K1463:L1463"/>
    <mergeCell ref="K1464:L1464"/>
    <mergeCell ref="K1465:L1465"/>
    <mergeCell ref="K1454:L1454"/>
    <mergeCell ref="K1455:L1455"/>
    <mergeCell ref="K1456:L1456"/>
    <mergeCell ref="K1457:L1457"/>
    <mergeCell ref="K1458:L1458"/>
    <mergeCell ref="K1459:L1459"/>
    <mergeCell ref="K1448:L1448"/>
    <mergeCell ref="K1449:L1449"/>
    <mergeCell ref="K1450:L1450"/>
    <mergeCell ref="K1451:L1451"/>
    <mergeCell ref="K1452:L1452"/>
    <mergeCell ref="K1453:L1453"/>
    <mergeCell ref="K1442:L1442"/>
    <mergeCell ref="K1443:L1443"/>
    <mergeCell ref="K1444:L1444"/>
    <mergeCell ref="K1445:L1445"/>
    <mergeCell ref="K1446:L1446"/>
    <mergeCell ref="K1447:L1447"/>
    <mergeCell ref="K1436:L1436"/>
    <mergeCell ref="K1437:L1437"/>
    <mergeCell ref="K1438:L1438"/>
    <mergeCell ref="K1439:L1439"/>
    <mergeCell ref="K1440:L1440"/>
    <mergeCell ref="K1441:L1441"/>
    <mergeCell ref="K1430:L1430"/>
    <mergeCell ref="K1431:L1431"/>
    <mergeCell ref="K1432:L1432"/>
    <mergeCell ref="K1433:L1433"/>
    <mergeCell ref="K1434:L1434"/>
    <mergeCell ref="K1435:L1435"/>
    <mergeCell ref="K1424:L1424"/>
    <mergeCell ref="K1425:L1425"/>
    <mergeCell ref="K1426:L1426"/>
    <mergeCell ref="K1427:L1427"/>
    <mergeCell ref="K1428:L1428"/>
    <mergeCell ref="K1429:L1429"/>
    <mergeCell ref="K1418:L1418"/>
    <mergeCell ref="K1419:L1419"/>
    <mergeCell ref="K1420:L1420"/>
    <mergeCell ref="K1421:L1421"/>
    <mergeCell ref="K1422:L1422"/>
    <mergeCell ref="K1423:L1423"/>
    <mergeCell ref="K1412:L1412"/>
    <mergeCell ref="K1413:L1413"/>
    <mergeCell ref="K1414:L1414"/>
    <mergeCell ref="K1415:L1415"/>
    <mergeCell ref="K1416:L1416"/>
    <mergeCell ref="K1417:L1417"/>
    <mergeCell ref="K1406:L1406"/>
    <mergeCell ref="K1407:L1407"/>
    <mergeCell ref="K1408:L1408"/>
    <mergeCell ref="K1409:L1409"/>
    <mergeCell ref="K1410:L1410"/>
    <mergeCell ref="K1411:L1411"/>
    <mergeCell ref="K1400:L1400"/>
    <mergeCell ref="K1401:L1401"/>
    <mergeCell ref="K1402:L1402"/>
    <mergeCell ref="K1403:L1403"/>
    <mergeCell ref="K1404:L1404"/>
    <mergeCell ref="K1405:L1405"/>
    <mergeCell ref="K1394:L1394"/>
    <mergeCell ref="K1395:L1395"/>
    <mergeCell ref="K1396:L1396"/>
    <mergeCell ref="K1397:L1397"/>
    <mergeCell ref="K1398:L1398"/>
    <mergeCell ref="K1399:L1399"/>
    <mergeCell ref="K1388:L1388"/>
    <mergeCell ref="K1389:L1389"/>
    <mergeCell ref="K1390:L1390"/>
    <mergeCell ref="K1391:L1391"/>
    <mergeCell ref="K1392:L1392"/>
    <mergeCell ref="K1393:L1393"/>
    <mergeCell ref="K1382:L1382"/>
    <mergeCell ref="K1383:L1383"/>
    <mergeCell ref="K1384:L1384"/>
    <mergeCell ref="K1385:L1385"/>
    <mergeCell ref="K1386:L1386"/>
    <mergeCell ref="K1387:L1387"/>
    <mergeCell ref="K1376:L1376"/>
    <mergeCell ref="K1377:L1377"/>
    <mergeCell ref="K1378:L1378"/>
    <mergeCell ref="K1379:L1379"/>
    <mergeCell ref="K1380:L1380"/>
    <mergeCell ref="K1381:L1381"/>
    <mergeCell ref="K1370:L1370"/>
    <mergeCell ref="K1371:L1371"/>
    <mergeCell ref="K1372:L1372"/>
    <mergeCell ref="K1373:L1373"/>
    <mergeCell ref="K1374:L1374"/>
    <mergeCell ref="K1375:L1375"/>
    <mergeCell ref="K1364:L1364"/>
    <mergeCell ref="K1365:L1365"/>
    <mergeCell ref="K1366:L1366"/>
    <mergeCell ref="K1367:L1367"/>
    <mergeCell ref="K1368:L1368"/>
    <mergeCell ref="K1369:L1369"/>
    <mergeCell ref="K1358:L1358"/>
    <mergeCell ref="K1359:L1359"/>
    <mergeCell ref="K1360:L1360"/>
    <mergeCell ref="K1361:L1361"/>
    <mergeCell ref="K1362:L1362"/>
    <mergeCell ref="K1363:L1363"/>
    <mergeCell ref="K1352:L1352"/>
    <mergeCell ref="K1353:L1353"/>
    <mergeCell ref="K1354:L1354"/>
    <mergeCell ref="K1355:L1355"/>
    <mergeCell ref="K1356:L1356"/>
    <mergeCell ref="K1357:L1357"/>
    <mergeCell ref="K1346:L1346"/>
    <mergeCell ref="K1347:L1347"/>
    <mergeCell ref="K1348:L1348"/>
    <mergeCell ref="K1349:L1349"/>
    <mergeCell ref="K1350:L1350"/>
    <mergeCell ref="K1351:L1351"/>
    <mergeCell ref="K1340:L1340"/>
    <mergeCell ref="K1341:L1341"/>
    <mergeCell ref="K1342:L1342"/>
    <mergeCell ref="K1343:L1343"/>
    <mergeCell ref="K1344:L1344"/>
    <mergeCell ref="K1345:L1345"/>
    <mergeCell ref="K1334:L1334"/>
    <mergeCell ref="K1335:L1335"/>
    <mergeCell ref="K1336:L1336"/>
    <mergeCell ref="K1337:L1337"/>
    <mergeCell ref="K1338:L1338"/>
    <mergeCell ref="K1339:L1339"/>
    <mergeCell ref="K1328:L1328"/>
    <mergeCell ref="K1329:L1329"/>
    <mergeCell ref="K1330:L1330"/>
    <mergeCell ref="K1331:L1331"/>
    <mergeCell ref="K1332:L1332"/>
    <mergeCell ref="K1333:L1333"/>
    <mergeCell ref="K1322:L1322"/>
    <mergeCell ref="K1323:L1323"/>
    <mergeCell ref="K1324:L1324"/>
    <mergeCell ref="K1325:L1325"/>
    <mergeCell ref="K1326:L1326"/>
    <mergeCell ref="K1327:L1327"/>
    <mergeCell ref="K1316:L1316"/>
    <mergeCell ref="K1317:L1317"/>
    <mergeCell ref="K1318:L1318"/>
    <mergeCell ref="K1319:L1319"/>
    <mergeCell ref="K1320:L1320"/>
    <mergeCell ref="K1321:L1321"/>
    <mergeCell ref="K1310:L1310"/>
    <mergeCell ref="K1311:L1311"/>
    <mergeCell ref="K1312:L1312"/>
    <mergeCell ref="K1313:L1313"/>
    <mergeCell ref="K1314:L1314"/>
    <mergeCell ref="K1315:L1315"/>
    <mergeCell ref="K1304:L1304"/>
    <mergeCell ref="K1305:L1305"/>
    <mergeCell ref="K1306:L1306"/>
    <mergeCell ref="K1307:L1307"/>
    <mergeCell ref="K1308:L1308"/>
    <mergeCell ref="K1309:L1309"/>
    <mergeCell ref="K1298:L1298"/>
    <mergeCell ref="K1299:L1299"/>
    <mergeCell ref="K1300:L1300"/>
    <mergeCell ref="K1301:L1301"/>
    <mergeCell ref="K1302:L1302"/>
    <mergeCell ref="K1303:L1303"/>
    <mergeCell ref="K1292:L1292"/>
    <mergeCell ref="K1293:L1293"/>
    <mergeCell ref="K1294:L1294"/>
    <mergeCell ref="K1295:L1295"/>
    <mergeCell ref="K1296:L1296"/>
    <mergeCell ref="K1297:L1297"/>
    <mergeCell ref="K1286:L1286"/>
    <mergeCell ref="K1287:L1287"/>
    <mergeCell ref="K1288:L1288"/>
    <mergeCell ref="K1289:L1289"/>
    <mergeCell ref="K1290:L1290"/>
    <mergeCell ref="K1291:L1291"/>
    <mergeCell ref="K1280:L1280"/>
    <mergeCell ref="K1281:L1281"/>
    <mergeCell ref="K1282:L1282"/>
    <mergeCell ref="K1283:L1283"/>
    <mergeCell ref="K1284:L1284"/>
    <mergeCell ref="K1285:L1285"/>
    <mergeCell ref="K1274:L1274"/>
    <mergeCell ref="K1275:L1275"/>
    <mergeCell ref="K1276:L1276"/>
    <mergeCell ref="K1277:L1277"/>
    <mergeCell ref="K1278:L1278"/>
    <mergeCell ref="K1279:L1279"/>
    <mergeCell ref="K1268:L1268"/>
    <mergeCell ref="K1269:L1269"/>
    <mergeCell ref="K1270:L1270"/>
    <mergeCell ref="K1271:L1271"/>
    <mergeCell ref="K1272:L1272"/>
    <mergeCell ref="K1273:L1273"/>
    <mergeCell ref="K1262:L1262"/>
    <mergeCell ref="K1263:L1263"/>
    <mergeCell ref="K1264:L1264"/>
    <mergeCell ref="K1265:L1265"/>
    <mergeCell ref="K1266:L1266"/>
    <mergeCell ref="K1267:L1267"/>
    <mergeCell ref="K1256:L1256"/>
    <mergeCell ref="K1257:L1257"/>
    <mergeCell ref="K1258:L1258"/>
    <mergeCell ref="K1259:L1259"/>
    <mergeCell ref="K1260:L1260"/>
    <mergeCell ref="K1261:L1261"/>
    <mergeCell ref="K1250:L1250"/>
    <mergeCell ref="K1251:L1251"/>
    <mergeCell ref="K1252:L1252"/>
    <mergeCell ref="K1253:L1253"/>
    <mergeCell ref="K1254:L1254"/>
    <mergeCell ref="K1255:L1255"/>
    <mergeCell ref="K1244:L1244"/>
    <mergeCell ref="K1245:L1245"/>
    <mergeCell ref="K1246:L1246"/>
    <mergeCell ref="K1247:L1247"/>
    <mergeCell ref="K1248:L1248"/>
    <mergeCell ref="K1249:L1249"/>
    <mergeCell ref="K1238:L1238"/>
    <mergeCell ref="K1239:L1239"/>
    <mergeCell ref="K1240:L1240"/>
    <mergeCell ref="K1241:L1241"/>
    <mergeCell ref="K1242:L1242"/>
    <mergeCell ref="K1243:L1243"/>
    <mergeCell ref="K1232:L1232"/>
    <mergeCell ref="K1233:L1233"/>
    <mergeCell ref="K1234:L1234"/>
    <mergeCell ref="K1235:L1235"/>
    <mergeCell ref="K1236:L1236"/>
    <mergeCell ref="K1237:L1237"/>
    <mergeCell ref="K1226:L1226"/>
    <mergeCell ref="K1227:L1227"/>
    <mergeCell ref="K1228:L1228"/>
    <mergeCell ref="K1229:L1229"/>
    <mergeCell ref="K1230:L1230"/>
    <mergeCell ref="K1231:L1231"/>
    <mergeCell ref="K1220:L1220"/>
    <mergeCell ref="K1221:L1221"/>
    <mergeCell ref="K1222:L1222"/>
    <mergeCell ref="K1223:L1223"/>
    <mergeCell ref="K1224:L1224"/>
    <mergeCell ref="K1225:L1225"/>
    <mergeCell ref="K1214:L1214"/>
    <mergeCell ref="K1215:L1215"/>
    <mergeCell ref="K1216:L1216"/>
    <mergeCell ref="K1217:L1217"/>
    <mergeCell ref="K1218:L1218"/>
    <mergeCell ref="K1219:L1219"/>
    <mergeCell ref="K1208:L1208"/>
    <mergeCell ref="K1209:L1209"/>
    <mergeCell ref="K1210:L1210"/>
    <mergeCell ref="K1211:L1211"/>
    <mergeCell ref="K1212:L1212"/>
    <mergeCell ref="K1213:L1213"/>
    <mergeCell ref="K1202:L1202"/>
    <mergeCell ref="K1203:L1203"/>
    <mergeCell ref="K1204:L1204"/>
    <mergeCell ref="K1205:L1205"/>
    <mergeCell ref="K1206:L1206"/>
    <mergeCell ref="K1207:L1207"/>
    <mergeCell ref="K1196:L1196"/>
    <mergeCell ref="K1197:L1197"/>
    <mergeCell ref="K1198:L1198"/>
    <mergeCell ref="K1199:L1199"/>
    <mergeCell ref="K1200:L1200"/>
    <mergeCell ref="K1201:L1201"/>
    <mergeCell ref="K1190:L1190"/>
    <mergeCell ref="K1191:L1191"/>
    <mergeCell ref="K1192:L1192"/>
    <mergeCell ref="K1193:L1193"/>
    <mergeCell ref="K1194:L1194"/>
    <mergeCell ref="K1195:L1195"/>
    <mergeCell ref="K1184:L1184"/>
    <mergeCell ref="K1185:L1185"/>
    <mergeCell ref="K1186:L1186"/>
    <mergeCell ref="K1187:L1187"/>
    <mergeCell ref="K1188:L1188"/>
    <mergeCell ref="K1189:L1189"/>
    <mergeCell ref="K1178:L1178"/>
    <mergeCell ref="K1179:L1179"/>
    <mergeCell ref="K1180:L1180"/>
    <mergeCell ref="K1181:L1181"/>
    <mergeCell ref="K1182:L1182"/>
    <mergeCell ref="K1183:L1183"/>
    <mergeCell ref="K1172:L1172"/>
    <mergeCell ref="K1173:L1173"/>
    <mergeCell ref="K1174:L1174"/>
    <mergeCell ref="K1175:L1175"/>
    <mergeCell ref="K1176:L1176"/>
    <mergeCell ref="K1177:L1177"/>
    <mergeCell ref="K1166:L1166"/>
    <mergeCell ref="K1167:L1167"/>
    <mergeCell ref="K1168:L1168"/>
    <mergeCell ref="K1169:L1169"/>
    <mergeCell ref="K1170:L1170"/>
    <mergeCell ref="K1171:L1171"/>
    <mergeCell ref="K1160:L1160"/>
    <mergeCell ref="K1161:L1161"/>
    <mergeCell ref="K1162:L1162"/>
    <mergeCell ref="K1163:L1163"/>
    <mergeCell ref="K1164:L1164"/>
    <mergeCell ref="K1165:L1165"/>
    <mergeCell ref="K1154:L1154"/>
    <mergeCell ref="K1155:L1155"/>
    <mergeCell ref="K1156:L1156"/>
    <mergeCell ref="K1157:L1157"/>
    <mergeCell ref="K1158:L1158"/>
    <mergeCell ref="K1159:L1159"/>
    <mergeCell ref="K1148:L1148"/>
    <mergeCell ref="K1149:L1149"/>
    <mergeCell ref="K1150:L1150"/>
    <mergeCell ref="K1151:L1151"/>
    <mergeCell ref="K1152:L1152"/>
    <mergeCell ref="K1153:L1153"/>
    <mergeCell ref="K1142:L1142"/>
    <mergeCell ref="K1143:L1143"/>
    <mergeCell ref="K1144:L1144"/>
    <mergeCell ref="K1145:L1145"/>
    <mergeCell ref="K1146:L1146"/>
    <mergeCell ref="K1147:L1147"/>
    <mergeCell ref="K1136:L1136"/>
    <mergeCell ref="K1137:L1137"/>
    <mergeCell ref="K1138:L1138"/>
    <mergeCell ref="K1139:L1139"/>
    <mergeCell ref="K1140:L1140"/>
    <mergeCell ref="K1141:L1141"/>
    <mergeCell ref="K1130:L1130"/>
    <mergeCell ref="K1131:L1131"/>
    <mergeCell ref="K1132:L1132"/>
    <mergeCell ref="K1133:L1133"/>
    <mergeCell ref="K1134:L1134"/>
    <mergeCell ref="K1135:L1135"/>
    <mergeCell ref="K1124:L1124"/>
    <mergeCell ref="K1125:L1125"/>
    <mergeCell ref="K1126:L1126"/>
    <mergeCell ref="K1127:L1127"/>
    <mergeCell ref="K1128:L1128"/>
    <mergeCell ref="K1129:L1129"/>
    <mergeCell ref="K1118:L1118"/>
    <mergeCell ref="K1119:L1119"/>
    <mergeCell ref="K1120:L1120"/>
    <mergeCell ref="K1121:L1121"/>
    <mergeCell ref="K1122:L1122"/>
    <mergeCell ref="K1123:L1123"/>
    <mergeCell ref="K1112:L1112"/>
    <mergeCell ref="K1113:L1113"/>
    <mergeCell ref="K1114:L1114"/>
    <mergeCell ref="K1115:L1115"/>
    <mergeCell ref="K1116:L1116"/>
    <mergeCell ref="K1117:L1117"/>
    <mergeCell ref="K1106:L1106"/>
    <mergeCell ref="K1107:L1107"/>
    <mergeCell ref="K1108:L1108"/>
    <mergeCell ref="K1109:L1109"/>
    <mergeCell ref="K1110:L1110"/>
    <mergeCell ref="K1111:L1111"/>
    <mergeCell ref="K1100:L1100"/>
    <mergeCell ref="K1101:L1101"/>
    <mergeCell ref="K1102:L1102"/>
    <mergeCell ref="K1103:L1103"/>
    <mergeCell ref="K1104:L1104"/>
    <mergeCell ref="K1105:L1105"/>
    <mergeCell ref="K1094:L1094"/>
    <mergeCell ref="K1095:L1095"/>
    <mergeCell ref="K1096:L1096"/>
    <mergeCell ref="K1097:L1097"/>
    <mergeCell ref="K1098:L1098"/>
    <mergeCell ref="K1099:L1099"/>
    <mergeCell ref="K1088:L1088"/>
    <mergeCell ref="K1089:L1089"/>
    <mergeCell ref="K1090:L1090"/>
    <mergeCell ref="K1091:L1091"/>
    <mergeCell ref="K1092:L1092"/>
    <mergeCell ref="K1093:L1093"/>
    <mergeCell ref="K1082:L1082"/>
    <mergeCell ref="K1083:L1083"/>
    <mergeCell ref="K1084:L1084"/>
    <mergeCell ref="K1085:L1085"/>
    <mergeCell ref="K1086:L1086"/>
    <mergeCell ref="K1087:L1087"/>
    <mergeCell ref="K1076:L1076"/>
    <mergeCell ref="K1077:L1077"/>
    <mergeCell ref="K1078:L1078"/>
    <mergeCell ref="K1079:L1079"/>
    <mergeCell ref="K1080:L1080"/>
    <mergeCell ref="K1081:L1081"/>
    <mergeCell ref="K1070:L1070"/>
    <mergeCell ref="K1071:L1071"/>
    <mergeCell ref="K1072:L1072"/>
    <mergeCell ref="K1073:L1073"/>
    <mergeCell ref="K1074:L1074"/>
    <mergeCell ref="K1075:L1075"/>
    <mergeCell ref="K1064:L1064"/>
    <mergeCell ref="K1065:L1065"/>
    <mergeCell ref="K1066:L1066"/>
    <mergeCell ref="K1067:L1067"/>
    <mergeCell ref="K1068:L1068"/>
    <mergeCell ref="K1069:L1069"/>
    <mergeCell ref="K1058:L1058"/>
    <mergeCell ref="K1059:L1059"/>
    <mergeCell ref="K1060:L1060"/>
    <mergeCell ref="K1061:L1061"/>
    <mergeCell ref="K1062:L1062"/>
    <mergeCell ref="K1063:L1063"/>
    <mergeCell ref="K1052:L1052"/>
    <mergeCell ref="K1053:L1053"/>
    <mergeCell ref="K1054:L1054"/>
    <mergeCell ref="K1055:L1055"/>
    <mergeCell ref="K1056:L1056"/>
    <mergeCell ref="K1057:L1057"/>
    <mergeCell ref="K1046:L1046"/>
    <mergeCell ref="K1047:L1047"/>
    <mergeCell ref="K1048:L1048"/>
    <mergeCell ref="K1049:L1049"/>
    <mergeCell ref="K1050:L1050"/>
    <mergeCell ref="K1051:L1051"/>
    <mergeCell ref="K1040:L1040"/>
    <mergeCell ref="K1041:L1041"/>
    <mergeCell ref="K1042:L1042"/>
    <mergeCell ref="K1043:L1043"/>
    <mergeCell ref="K1044:L1044"/>
    <mergeCell ref="K1045:L1045"/>
    <mergeCell ref="K1034:L1034"/>
    <mergeCell ref="K1035:L1035"/>
    <mergeCell ref="K1036:L1036"/>
    <mergeCell ref="K1037:L1037"/>
    <mergeCell ref="K1038:L1038"/>
    <mergeCell ref="K1039:L1039"/>
    <mergeCell ref="K1028:L1028"/>
    <mergeCell ref="K1029:L1029"/>
    <mergeCell ref="K1030:L1030"/>
    <mergeCell ref="K1031:L1031"/>
    <mergeCell ref="K1032:L1032"/>
    <mergeCell ref="K1033:L1033"/>
    <mergeCell ref="K1022:L1022"/>
    <mergeCell ref="K1023:L1023"/>
    <mergeCell ref="K1024:L1024"/>
    <mergeCell ref="K1025:L1025"/>
    <mergeCell ref="K1026:L1026"/>
    <mergeCell ref="K1027:L1027"/>
    <mergeCell ref="K1016:L1016"/>
    <mergeCell ref="K1017:L1017"/>
    <mergeCell ref="K1018:L1018"/>
    <mergeCell ref="K1019:L1019"/>
    <mergeCell ref="K1020:L1020"/>
    <mergeCell ref="K1021:L1021"/>
    <mergeCell ref="K1010:L1010"/>
    <mergeCell ref="K1011:L1011"/>
    <mergeCell ref="K1012:L1012"/>
    <mergeCell ref="K1013:L1013"/>
    <mergeCell ref="K1014:L1014"/>
    <mergeCell ref="K1015:L1015"/>
    <mergeCell ref="K1004:L1004"/>
    <mergeCell ref="K1005:L1005"/>
    <mergeCell ref="K1006:L1006"/>
    <mergeCell ref="K1007:L1007"/>
    <mergeCell ref="K1008:L1008"/>
    <mergeCell ref="K1009:L1009"/>
    <mergeCell ref="K998:L998"/>
    <mergeCell ref="K999:L999"/>
    <mergeCell ref="K1000:L1000"/>
    <mergeCell ref="K1001:L1001"/>
    <mergeCell ref="K1002:L1002"/>
    <mergeCell ref="K1003:L1003"/>
    <mergeCell ref="K992:L992"/>
    <mergeCell ref="K993:L993"/>
    <mergeCell ref="K994:L994"/>
    <mergeCell ref="K995:L995"/>
    <mergeCell ref="K996:L996"/>
    <mergeCell ref="K997:L997"/>
    <mergeCell ref="K986:L986"/>
    <mergeCell ref="K987:L987"/>
    <mergeCell ref="K988:L988"/>
    <mergeCell ref="K989:L989"/>
    <mergeCell ref="K990:L990"/>
    <mergeCell ref="K991:L991"/>
    <mergeCell ref="K980:L980"/>
    <mergeCell ref="K981:L981"/>
    <mergeCell ref="K982:L982"/>
    <mergeCell ref="K983:L983"/>
    <mergeCell ref="K984:L984"/>
    <mergeCell ref="K985:L985"/>
    <mergeCell ref="K974:L974"/>
    <mergeCell ref="K975:L975"/>
    <mergeCell ref="K976:L976"/>
    <mergeCell ref="K977:L977"/>
    <mergeCell ref="K978:L978"/>
    <mergeCell ref="K979:L979"/>
    <mergeCell ref="K968:L968"/>
    <mergeCell ref="K969:L969"/>
    <mergeCell ref="K970:L970"/>
    <mergeCell ref="K971:L971"/>
    <mergeCell ref="K972:L972"/>
    <mergeCell ref="K973:L973"/>
    <mergeCell ref="K962:L962"/>
    <mergeCell ref="K963:L963"/>
    <mergeCell ref="K964:L964"/>
    <mergeCell ref="K965:L965"/>
    <mergeCell ref="K966:L966"/>
    <mergeCell ref="K967:L967"/>
    <mergeCell ref="K956:L956"/>
    <mergeCell ref="K957:L957"/>
    <mergeCell ref="K958:L958"/>
    <mergeCell ref="K959:L959"/>
    <mergeCell ref="K960:L960"/>
    <mergeCell ref="K961:L961"/>
    <mergeCell ref="K950:L950"/>
    <mergeCell ref="K951:L951"/>
    <mergeCell ref="K952:L952"/>
    <mergeCell ref="K953:L953"/>
    <mergeCell ref="K954:L954"/>
    <mergeCell ref="K955:L955"/>
    <mergeCell ref="K944:L944"/>
    <mergeCell ref="K945:L945"/>
    <mergeCell ref="K946:L946"/>
    <mergeCell ref="K947:L947"/>
    <mergeCell ref="K948:L948"/>
    <mergeCell ref="K949:L949"/>
    <mergeCell ref="K938:L938"/>
    <mergeCell ref="K939:L939"/>
    <mergeCell ref="K940:L940"/>
    <mergeCell ref="K941:L941"/>
    <mergeCell ref="K942:L942"/>
    <mergeCell ref="K943:L943"/>
    <mergeCell ref="K932:L932"/>
    <mergeCell ref="K933:L933"/>
    <mergeCell ref="K934:L934"/>
    <mergeCell ref="K935:L935"/>
    <mergeCell ref="K936:L936"/>
    <mergeCell ref="K937:L937"/>
    <mergeCell ref="K926:L926"/>
    <mergeCell ref="K927:L927"/>
    <mergeCell ref="K928:L928"/>
    <mergeCell ref="K929:L929"/>
    <mergeCell ref="K930:L930"/>
    <mergeCell ref="K931:L931"/>
    <mergeCell ref="K920:L920"/>
    <mergeCell ref="K921:L921"/>
    <mergeCell ref="K922:L922"/>
    <mergeCell ref="K923:L923"/>
    <mergeCell ref="K924:L924"/>
    <mergeCell ref="K925:L925"/>
    <mergeCell ref="K914:L914"/>
    <mergeCell ref="K915:L915"/>
    <mergeCell ref="K916:L916"/>
    <mergeCell ref="K917:L917"/>
    <mergeCell ref="K918:L918"/>
    <mergeCell ref="K919:L919"/>
    <mergeCell ref="K908:L908"/>
    <mergeCell ref="K909:L909"/>
    <mergeCell ref="K910:L910"/>
    <mergeCell ref="K911:L911"/>
    <mergeCell ref="K912:L912"/>
    <mergeCell ref="K913:L913"/>
    <mergeCell ref="K902:L902"/>
    <mergeCell ref="K903:L903"/>
    <mergeCell ref="K904:L904"/>
    <mergeCell ref="K905:L905"/>
    <mergeCell ref="K906:L906"/>
    <mergeCell ref="K907:L907"/>
    <mergeCell ref="K896:L896"/>
    <mergeCell ref="K897:L897"/>
    <mergeCell ref="K898:L898"/>
    <mergeCell ref="K899:L899"/>
    <mergeCell ref="K900:L900"/>
    <mergeCell ref="K901:L901"/>
    <mergeCell ref="K890:L890"/>
    <mergeCell ref="K891:L891"/>
    <mergeCell ref="K892:L892"/>
    <mergeCell ref="K893:L893"/>
    <mergeCell ref="K894:L894"/>
    <mergeCell ref="K895:L895"/>
    <mergeCell ref="K884:L884"/>
    <mergeCell ref="K885:L885"/>
    <mergeCell ref="K886:L886"/>
    <mergeCell ref="K887:L887"/>
    <mergeCell ref="K888:L888"/>
    <mergeCell ref="K889:L889"/>
    <mergeCell ref="K878:L878"/>
    <mergeCell ref="K879:L879"/>
    <mergeCell ref="K880:L880"/>
    <mergeCell ref="K881:L881"/>
    <mergeCell ref="K882:L882"/>
    <mergeCell ref="K883:L883"/>
    <mergeCell ref="K872:L872"/>
    <mergeCell ref="K873:L873"/>
    <mergeCell ref="K874:L874"/>
    <mergeCell ref="K875:L875"/>
    <mergeCell ref="K876:L876"/>
    <mergeCell ref="K877:L877"/>
    <mergeCell ref="K866:L866"/>
    <mergeCell ref="K867:L867"/>
    <mergeCell ref="K868:L868"/>
    <mergeCell ref="K869:L869"/>
    <mergeCell ref="K870:L870"/>
    <mergeCell ref="K871:L871"/>
    <mergeCell ref="K860:L860"/>
    <mergeCell ref="K861:L861"/>
    <mergeCell ref="K862:L862"/>
    <mergeCell ref="K863:L863"/>
    <mergeCell ref="K864:L864"/>
    <mergeCell ref="K865:L865"/>
    <mergeCell ref="K854:L854"/>
    <mergeCell ref="K855:L855"/>
    <mergeCell ref="K856:L856"/>
    <mergeCell ref="K857:L857"/>
    <mergeCell ref="K858:L858"/>
    <mergeCell ref="K859:L859"/>
    <mergeCell ref="K848:L848"/>
    <mergeCell ref="K849:L849"/>
    <mergeCell ref="K850:L850"/>
    <mergeCell ref="K851:L851"/>
    <mergeCell ref="K852:L852"/>
    <mergeCell ref="K853:L853"/>
    <mergeCell ref="K842:L842"/>
    <mergeCell ref="K843:L843"/>
    <mergeCell ref="K844:L844"/>
    <mergeCell ref="K845:L845"/>
    <mergeCell ref="K846:L846"/>
    <mergeCell ref="K847:L847"/>
    <mergeCell ref="K836:L836"/>
    <mergeCell ref="K837:L837"/>
    <mergeCell ref="K838:L838"/>
    <mergeCell ref="K839:L839"/>
    <mergeCell ref="K840:L840"/>
    <mergeCell ref="K841:L841"/>
    <mergeCell ref="K830:L830"/>
    <mergeCell ref="K831:L831"/>
    <mergeCell ref="K832:L832"/>
    <mergeCell ref="K833:L833"/>
    <mergeCell ref="K834:L834"/>
    <mergeCell ref="K835:L835"/>
    <mergeCell ref="K824:L824"/>
    <mergeCell ref="K825:L825"/>
    <mergeCell ref="K826:L826"/>
    <mergeCell ref="K827:L827"/>
    <mergeCell ref="K828:L828"/>
    <mergeCell ref="K829:L829"/>
    <mergeCell ref="K818:L818"/>
    <mergeCell ref="K819:L819"/>
    <mergeCell ref="K820:L820"/>
    <mergeCell ref="K821:L821"/>
    <mergeCell ref="K822:L822"/>
    <mergeCell ref="K823:L823"/>
    <mergeCell ref="K812:L812"/>
    <mergeCell ref="K813:L813"/>
    <mergeCell ref="K814:L814"/>
    <mergeCell ref="K815:L815"/>
    <mergeCell ref="K816:L816"/>
    <mergeCell ref="K817:L817"/>
    <mergeCell ref="K806:L806"/>
    <mergeCell ref="K807:L807"/>
    <mergeCell ref="K808:L808"/>
    <mergeCell ref="K809:L809"/>
    <mergeCell ref="K810:L810"/>
    <mergeCell ref="K811:L811"/>
    <mergeCell ref="K800:L800"/>
    <mergeCell ref="K801:L801"/>
    <mergeCell ref="K802:L802"/>
    <mergeCell ref="K803:L803"/>
    <mergeCell ref="K804:L804"/>
    <mergeCell ref="K805:L805"/>
    <mergeCell ref="K794:L794"/>
    <mergeCell ref="K795:L795"/>
    <mergeCell ref="K796:L796"/>
    <mergeCell ref="K797:L797"/>
    <mergeCell ref="K798:L798"/>
    <mergeCell ref="K799:L799"/>
    <mergeCell ref="K788:L788"/>
    <mergeCell ref="K789:L789"/>
    <mergeCell ref="K790:L790"/>
    <mergeCell ref="K791:L791"/>
    <mergeCell ref="K792:L792"/>
    <mergeCell ref="K793:L793"/>
    <mergeCell ref="K782:L782"/>
    <mergeCell ref="K783:L783"/>
    <mergeCell ref="K784:L784"/>
    <mergeCell ref="K785:L785"/>
    <mergeCell ref="K786:L786"/>
    <mergeCell ref="K787:L787"/>
    <mergeCell ref="K776:L776"/>
    <mergeCell ref="K777:L777"/>
    <mergeCell ref="K778:L778"/>
    <mergeCell ref="K779:L779"/>
    <mergeCell ref="K780:L780"/>
    <mergeCell ref="K781:L781"/>
    <mergeCell ref="K770:L770"/>
    <mergeCell ref="K771:L771"/>
    <mergeCell ref="K772:L772"/>
    <mergeCell ref="K773:L773"/>
    <mergeCell ref="K774:L774"/>
    <mergeCell ref="K775:L775"/>
    <mergeCell ref="K764:L764"/>
    <mergeCell ref="K765:L765"/>
    <mergeCell ref="K766:L766"/>
    <mergeCell ref="K767:L767"/>
    <mergeCell ref="K768:L768"/>
    <mergeCell ref="K769:L769"/>
    <mergeCell ref="K758:L758"/>
    <mergeCell ref="K759:L759"/>
    <mergeCell ref="K760:L760"/>
    <mergeCell ref="K761:L761"/>
    <mergeCell ref="K762:L762"/>
    <mergeCell ref="K763:L763"/>
    <mergeCell ref="K752:L752"/>
    <mergeCell ref="K753:L753"/>
    <mergeCell ref="K754:L754"/>
    <mergeCell ref="K755:L755"/>
    <mergeCell ref="K756:L756"/>
    <mergeCell ref="K757:L757"/>
    <mergeCell ref="K746:L746"/>
    <mergeCell ref="K747:L747"/>
    <mergeCell ref="K748:L748"/>
    <mergeCell ref="K749:L749"/>
    <mergeCell ref="K750:L750"/>
    <mergeCell ref="K751:L751"/>
    <mergeCell ref="K740:L740"/>
    <mergeCell ref="K741:L741"/>
    <mergeCell ref="K742:L742"/>
    <mergeCell ref="K743:L743"/>
    <mergeCell ref="K744:L744"/>
    <mergeCell ref="K745:L745"/>
    <mergeCell ref="K734:L734"/>
    <mergeCell ref="K735:L735"/>
    <mergeCell ref="K736:L736"/>
    <mergeCell ref="K737:L737"/>
    <mergeCell ref="K738:L738"/>
    <mergeCell ref="K739:L739"/>
    <mergeCell ref="K728:L728"/>
    <mergeCell ref="K729:L729"/>
    <mergeCell ref="K730:L730"/>
    <mergeCell ref="K731:L731"/>
    <mergeCell ref="K732:L732"/>
    <mergeCell ref="K733:L733"/>
    <mergeCell ref="K722:L722"/>
    <mergeCell ref="K723:L723"/>
    <mergeCell ref="K724:L724"/>
    <mergeCell ref="K725:L725"/>
    <mergeCell ref="K726:L726"/>
    <mergeCell ref="K727:L727"/>
    <mergeCell ref="K716:L716"/>
    <mergeCell ref="K717:L717"/>
    <mergeCell ref="K718:L718"/>
    <mergeCell ref="K719:L719"/>
    <mergeCell ref="K720:L720"/>
    <mergeCell ref="K721:L721"/>
    <mergeCell ref="K710:L710"/>
    <mergeCell ref="K711:L711"/>
    <mergeCell ref="K712:L712"/>
    <mergeCell ref="K713:L713"/>
    <mergeCell ref="K714:L714"/>
    <mergeCell ref="K715:L715"/>
    <mergeCell ref="K704:L704"/>
    <mergeCell ref="K705:L705"/>
    <mergeCell ref="K706:L706"/>
    <mergeCell ref="K707:L707"/>
    <mergeCell ref="K708:L708"/>
    <mergeCell ref="K709:L709"/>
    <mergeCell ref="K698:L698"/>
    <mergeCell ref="K699:L699"/>
    <mergeCell ref="K700:L700"/>
    <mergeCell ref="K701:L701"/>
    <mergeCell ref="K702:L702"/>
    <mergeCell ref="K703:L703"/>
    <mergeCell ref="K692:L692"/>
    <mergeCell ref="K693:L693"/>
    <mergeCell ref="K694:L694"/>
    <mergeCell ref="K695:L695"/>
    <mergeCell ref="K696:L696"/>
    <mergeCell ref="K697:L697"/>
    <mergeCell ref="K686:L686"/>
    <mergeCell ref="K687:L687"/>
    <mergeCell ref="K688:L688"/>
    <mergeCell ref="K689:L689"/>
    <mergeCell ref="K690:L690"/>
    <mergeCell ref="K691:L691"/>
    <mergeCell ref="K680:L680"/>
    <mergeCell ref="K681:L681"/>
    <mergeCell ref="K682:L682"/>
    <mergeCell ref="K683:L683"/>
    <mergeCell ref="K684:L684"/>
    <mergeCell ref="K685:L685"/>
    <mergeCell ref="K674:L674"/>
    <mergeCell ref="K675:L675"/>
    <mergeCell ref="K676:L676"/>
    <mergeCell ref="K677:L677"/>
    <mergeCell ref="K678:L678"/>
    <mergeCell ref="K679:L679"/>
    <mergeCell ref="K668:L668"/>
    <mergeCell ref="K669:L669"/>
    <mergeCell ref="K670:L670"/>
    <mergeCell ref="K671:L671"/>
    <mergeCell ref="K672:L672"/>
    <mergeCell ref="K673:L673"/>
    <mergeCell ref="K662:L662"/>
    <mergeCell ref="K663:L663"/>
    <mergeCell ref="K664:L664"/>
    <mergeCell ref="K665:L665"/>
    <mergeCell ref="K666:L666"/>
    <mergeCell ref="K667:L667"/>
    <mergeCell ref="K656:L656"/>
    <mergeCell ref="K657:L657"/>
    <mergeCell ref="K658:L658"/>
    <mergeCell ref="K659:L659"/>
    <mergeCell ref="K660:L660"/>
    <mergeCell ref="K661:L661"/>
    <mergeCell ref="K650:L650"/>
    <mergeCell ref="K651:L651"/>
    <mergeCell ref="K652:L652"/>
    <mergeCell ref="K653:L653"/>
    <mergeCell ref="K654:L654"/>
    <mergeCell ref="K655:L655"/>
    <mergeCell ref="K644:L644"/>
    <mergeCell ref="K645:L645"/>
    <mergeCell ref="K646:L646"/>
    <mergeCell ref="K647:L647"/>
    <mergeCell ref="K648:L648"/>
    <mergeCell ref="K649:L649"/>
    <mergeCell ref="K638:L638"/>
    <mergeCell ref="K639:L639"/>
    <mergeCell ref="K640:L640"/>
    <mergeCell ref="K641:L641"/>
    <mergeCell ref="K642:L642"/>
    <mergeCell ref="K643:L643"/>
    <mergeCell ref="K632:L632"/>
    <mergeCell ref="K633:L633"/>
    <mergeCell ref="K634:L634"/>
    <mergeCell ref="K635:L635"/>
    <mergeCell ref="K636:L636"/>
    <mergeCell ref="K637:L637"/>
    <mergeCell ref="K626:L626"/>
    <mergeCell ref="K627:L627"/>
    <mergeCell ref="K628:L628"/>
    <mergeCell ref="K629:L629"/>
    <mergeCell ref="K630:L630"/>
    <mergeCell ref="K631:L631"/>
    <mergeCell ref="K620:L620"/>
    <mergeCell ref="K621:L621"/>
    <mergeCell ref="K622:L622"/>
    <mergeCell ref="K623:L623"/>
    <mergeCell ref="K624:L624"/>
    <mergeCell ref="K625:L625"/>
    <mergeCell ref="K614:L614"/>
    <mergeCell ref="K615:L615"/>
    <mergeCell ref="K616:L616"/>
    <mergeCell ref="K617:L617"/>
    <mergeCell ref="K618:L618"/>
    <mergeCell ref="K619:L619"/>
    <mergeCell ref="K608:L608"/>
    <mergeCell ref="K609:L609"/>
    <mergeCell ref="K610:L610"/>
    <mergeCell ref="K611:L611"/>
    <mergeCell ref="K612:L612"/>
    <mergeCell ref="K613:L613"/>
    <mergeCell ref="K602:L602"/>
    <mergeCell ref="K603:L603"/>
    <mergeCell ref="K604:L604"/>
    <mergeCell ref="K605:L605"/>
    <mergeCell ref="K606:L606"/>
    <mergeCell ref="K607:L607"/>
    <mergeCell ref="K596:L596"/>
    <mergeCell ref="K597:L597"/>
    <mergeCell ref="K598:L598"/>
    <mergeCell ref="K599:L599"/>
    <mergeCell ref="K600:L600"/>
    <mergeCell ref="K601:L601"/>
    <mergeCell ref="K590:L590"/>
    <mergeCell ref="K591:L591"/>
    <mergeCell ref="K592:L592"/>
    <mergeCell ref="K593:L593"/>
    <mergeCell ref="K594:L594"/>
    <mergeCell ref="K595:L595"/>
    <mergeCell ref="K584:L584"/>
    <mergeCell ref="K585:L585"/>
    <mergeCell ref="K586:L586"/>
    <mergeCell ref="K587:L587"/>
    <mergeCell ref="K588:L588"/>
    <mergeCell ref="K589:L589"/>
    <mergeCell ref="K578:L578"/>
    <mergeCell ref="K579:L579"/>
    <mergeCell ref="K580:L580"/>
    <mergeCell ref="K581:L581"/>
    <mergeCell ref="K582:L582"/>
    <mergeCell ref="K583:L583"/>
    <mergeCell ref="K572:L572"/>
    <mergeCell ref="K573:L573"/>
    <mergeCell ref="K574:L574"/>
    <mergeCell ref="K575:L575"/>
    <mergeCell ref="K576:L576"/>
    <mergeCell ref="K577:L577"/>
    <mergeCell ref="K566:L566"/>
    <mergeCell ref="K567:L567"/>
    <mergeCell ref="K568:L568"/>
    <mergeCell ref="K569:L569"/>
    <mergeCell ref="K570:L570"/>
    <mergeCell ref="K571:L571"/>
    <mergeCell ref="K560:L560"/>
    <mergeCell ref="K561:L561"/>
    <mergeCell ref="K562:L562"/>
    <mergeCell ref="K563:L563"/>
    <mergeCell ref="K564:L564"/>
    <mergeCell ref="K565:L565"/>
    <mergeCell ref="K554:L554"/>
    <mergeCell ref="K555:L555"/>
    <mergeCell ref="K556:L556"/>
    <mergeCell ref="K557:L557"/>
    <mergeCell ref="K558:L558"/>
    <mergeCell ref="K559:L559"/>
    <mergeCell ref="K548:L548"/>
    <mergeCell ref="K549:L549"/>
    <mergeCell ref="K550:L550"/>
    <mergeCell ref="K551:L551"/>
    <mergeCell ref="K552:L552"/>
    <mergeCell ref="K553:L553"/>
    <mergeCell ref="K542:L542"/>
    <mergeCell ref="K543:L543"/>
    <mergeCell ref="K544:L544"/>
    <mergeCell ref="K545:L545"/>
    <mergeCell ref="K546:L546"/>
    <mergeCell ref="K547:L547"/>
    <mergeCell ref="K536:L536"/>
    <mergeCell ref="K537:L537"/>
    <mergeCell ref="K538:L538"/>
    <mergeCell ref="K539:L539"/>
    <mergeCell ref="K540:L540"/>
    <mergeCell ref="K541:L541"/>
    <mergeCell ref="K530:L530"/>
    <mergeCell ref="K531:L531"/>
    <mergeCell ref="K532:L532"/>
    <mergeCell ref="K533:L533"/>
    <mergeCell ref="K534:L534"/>
    <mergeCell ref="K535:L535"/>
    <mergeCell ref="K524:L524"/>
    <mergeCell ref="K525:L525"/>
    <mergeCell ref="K526:L526"/>
    <mergeCell ref="K527:L527"/>
    <mergeCell ref="K528:L528"/>
    <mergeCell ref="K529:L529"/>
    <mergeCell ref="K518:L518"/>
    <mergeCell ref="K519:L519"/>
    <mergeCell ref="K520:L520"/>
    <mergeCell ref="K521:L521"/>
    <mergeCell ref="K522:L522"/>
    <mergeCell ref="K523:L523"/>
    <mergeCell ref="K512:L512"/>
    <mergeCell ref="K513:L513"/>
    <mergeCell ref="K514:L514"/>
    <mergeCell ref="K515:L515"/>
    <mergeCell ref="K516:L516"/>
    <mergeCell ref="K517:L517"/>
    <mergeCell ref="K506:L506"/>
    <mergeCell ref="K507:L507"/>
    <mergeCell ref="K508:L508"/>
    <mergeCell ref="K509:L509"/>
    <mergeCell ref="K510:L510"/>
    <mergeCell ref="K511:L511"/>
    <mergeCell ref="K500:L500"/>
    <mergeCell ref="K501:L501"/>
    <mergeCell ref="K502:L502"/>
    <mergeCell ref="K503:L503"/>
    <mergeCell ref="K504:L504"/>
    <mergeCell ref="K505:L505"/>
    <mergeCell ref="K494:L494"/>
    <mergeCell ref="K495:L495"/>
    <mergeCell ref="K496:L496"/>
    <mergeCell ref="K497:L497"/>
    <mergeCell ref="K498:L498"/>
    <mergeCell ref="K499:L499"/>
    <mergeCell ref="K488:L488"/>
    <mergeCell ref="K489:L489"/>
    <mergeCell ref="K490:L490"/>
    <mergeCell ref="K491:L491"/>
    <mergeCell ref="K492:L492"/>
    <mergeCell ref="K493:L493"/>
    <mergeCell ref="K482:L482"/>
    <mergeCell ref="K483:L483"/>
    <mergeCell ref="K484:L484"/>
    <mergeCell ref="K485:L485"/>
    <mergeCell ref="K486:L486"/>
    <mergeCell ref="K487:L487"/>
    <mergeCell ref="K476:L476"/>
    <mergeCell ref="K477:L477"/>
    <mergeCell ref="K478:L478"/>
    <mergeCell ref="K479:L479"/>
    <mergeCell ref="K480:L480"/>
    <mergeCell ref="K481:L481"/>
    <mergeCell ref="K470:L470"/>
    <mergeCell ref="K471:L471"/>
    <mergeCell ref="K472:L472"/>
    <mergeCell ref="K473:L473"/>
    <mergeCell ref="K474:L474"/>
    <mergeCell ref="K475:L475"/>
    <mergeCell ref="K464:L464"/>
    <mergeCell ref="K465:L465"/>
    <mergeCell ref="K466:L466"/>
    <mergeCell ref="K467:L467"/>
    <mergeCell ref="K468:L468"/>
    <mergeCell ref="K469:L469"/>
    <mergeCell ref="K458:L458"/>
    <mergeCell ref="K459:L459"/>
    <mergeCell ref="K460:L460"/>
    <mergeCell ref="K461:L461"/>
    <mergeCell ref="K462:L462"/>
    <mergeCell ref="K463:L463"/>
    <mergeCell ref="K452:L452"/>
    <mergeCell ref="K453:L453"/>
    <mergeCell ref="K454:L454"/>
    <mergeCell ref="K455:L455"/>
    <mergeCell ref="K456:L456"/>
    <mergeCell ref="K457:L457"/>
    <mergeCell ref="K446:L446"/>
    <mergeCell ref="K447:L447"/>
    <mergeCell ref="K448:L448"/>
    <mergeCell ref="K449:L449"/>
    <mergeCell ref="K450:L450"/>
    <mergeCell ref="K451:L451"/>
    <mergeCell ref="K440:L440"/>
    <mergeCell ref="K441:L441"/>
    <mergeCell ref="K442:L442"/>
    <mergeCell ref="K443:L443"/>
    <mergeCell ref="K444:L444"/>
    <mergeCell ref="K445:L445"/>
    <mergeCell ref="K434:L434"/>
    <mergeCell ref="K435:L435"/>
    <mergeCell ref="K436:L436"/>
    <mergeCell ref="K437:L437"/>
    <mergeCell ref="K438:L438"/>
    <mergeCell ref="K439:L439"/>
    <mergeCell ref="K428:L428"/>
    <mergeCell ref="K429:L429"/>
    <mergeCell ref="K430:L430"/>
    <mergeCell ref="K431:L431"/>
    <mergeCell ref="K432:L432"/>
    <mergeCell ref="K433:L433"/>
    <mergeCell ref="K422:L422"/>
    <mergeCell ref="K423:L423"/>
    <mergeCell ref="K424:L424"/>
    <mergeCell ref="K425:L425"/>
    <mergeCell ref="K426:L426"/>
    <mergeCell ref="K427:L427"/>
    <mergeCell ref="K416:L416"/>
    <mergeCell ref="K417:L417"/>
    <mergeCell ref="K418:L418"/>
    <mergeCell ref="K419:L419"/>
    <mergeCell ref="K420:L420"/>
    <mergeCell ref="K421:L421"/>
    <mergeCell ref="K410:L410"/>
    <mergeCell ref="K411:L411"/>
    <mergeCell ref="K412:L412"/>
    <mergeCell ref="K413:L413"/>
    <mergeCell ref="K414:L414"/>
    <mergeCell ref="K415:L415"/>
    <mergeCell ref="K404:L404"/>
    <mergeCell ref="K405:L405"/>
    <mergeCell ref="K406:L406"/>
    <mergeCell ref="K407:L407"/>
    <mergeCell ref="K408:L408"/>
    <mergeCell ref="K409:L409"/>
    <mergeCell ref="K398:L398"/>
    <mergeCell ref="K399:L399"/>
    <mergeCell ref="K400:L400"/>
    <mergeCell ref="K401:L401"/>
    <mergeCell ref="K402:L402"/>
    <mergeCell ref="K403:L403"/>
    <mergeCell ref="K392:L392"/>
    <mergeCell ref="K393:L393"/>
    <mergeCell ref="K394:L394"/>
    <mergeCell ref="K395:L395"/>
    <mergeCell ref="K396:L396"/>
    <mergeCell ref="K397:L397"/>
    <mergeCell ref="K386:L386"/>
    <mergeCell ref="K387:L387"/>
    <mergeCell ref="K388:L388"/>
    <mergeCell ref="K389:L389"/>
    <mergeCell ref="K390:L390"/>
    <mergeCell ref="K391:L391"/>
    <mergeCell ref="K380:L380"/>
    <mergeCell ref="K381:L381"/>
    <mergeCell ref="K382:L382"/>
    <mergeCell ref="K383:L383"/>
    <mergeCell ref="K384:L384"/>
    <mergeCell ref="K385:L385"/>
    <mergeCell ref="K374:L374"/>
    <mergeCell ref="K375:L375"/>
    <mergeCell ref="K376:L376"/>
    <mergeCell ref="K377:L377"/>
    <mergeCell ref="K378:L378"/>
    <mergeCell ref="K379:L379"/>
    <mergeCell ref="K368:L368"/>
    <mergeCell ref="K369:L369"/>
    <mergeCell ref="K370:L370"/>
    <mergeCell ref="K371:L371"/>
    <mergeCell ref="K372:L372"/>
    <mergeCell ref="K373:L373"/>
    <mergeCell ref="K362:L362"/>
    <mergeCell ref="K363:L363"/>
    <mergeCell ref="K364:L364"/>
    <mergeCell ref="K365:L365"/>
    <mergeCell ref="K366:L366"/>
    <mergeCell ref="K367:L367"/>
    <mergeCell ref="K356:L356"/>
    <mergeCell ref="K357:L357"/>
    <mergeCell ref="K358:L358"/>
    <mergeCell ref="K359:L359"/>
    <mergeCell ref="K360:L360"/>
    <mergeCell ref="K361:L361"/>
    <mergeCell ref="K350:L350"/>
    <mergeCell ref="K351:L351"/>
    <mergeCell ref="K352:L352"/>
    <mergeCell ref="K353:L353"/>
    <mergeCell ref="K354:L354"/>
    <mergeCell ref="K355:L355"/>
    <mergeCell ref="K344:L344"/>
    <mergeCell ref="K345:L345"/>
    <mergeCell ref="K346:L346"/>
    <mergeCell ref="K347:L347"/>
    <mergeCell ref="K348:L348"/>
    <mergeCell ref="K349:L349"/>
    <mergeCell ref="K338:L338"/>
    <mergeCell ref="K339:L339"/>
    <mergeCell ref="K340:L340"/>
    <mergeCell ref="K341:L341"/>
    <mergeCell ref="K342:L342"/>
    <mergeCell ref="K343:L343"/>
    <mergeCell ref="K332:L332"/>
    <mergeCell ref="K333:L333"/>
    <mergeCell ref="K334:L334"/>
    <mergeCell ref="K335:L335"/>
    <mergeCell ref="K336:L336"/>
    <mergeCell ref="K337:L337"/>
    <mergeCell ref="K326:L326"/>
    <mergeCell ref="K327:L327"/>
    <mergeCell ref="K328:L328"/>
    <mergeCell ref="K329:L329"/>
    <mergeCell ref="K330:L330"/>
    <mergeCell ref="K331:L331"/>
    <mergeCell ref="K320:L320"/>
    <mergeCell ref="K321:L321"/>
    <mergeCell ref="K322:L322"/>
    <mergeCell ref="K323:L323"/>
    <mergeCell ref="K324:L324"/>
    <mergeCell ref="K325:L325"/>
    <mergeCell ref="K314:L314"/>
    <mergeCell ref="K315:L315"/>
    <mergeCell ref="K316:L316"/>
    <mergeCell ref="K317:L317"/>
    <mergeCell ref="K318:L318"/>
    <mergeCell ref="K319:L319"/>
    <mergeCell ref="K308:L308"/>
    <mergeCell ref="K309:L309"/>
    <mergeCell ref="K310:L310"/>
    <mergeCell ref="K311:L311"/>
    <mergeCell ref="K312:L312"/>
    <mergeCell ref="K313:L313"/>
    <mergeCell ref="K302:L302"/>
    <mergeCell ref="K303:L303"/>
    <mergeCell ref="K304:L304"/>
    <mergeCell ref="K305:L305"/>
    <mergeCell ref="K306:L306"/>
    <mergeCell ref="K307:L307"/>
    <mergeCell ref="K296:L296"/>
    <mergeCell ref="K297:L297"/>
    <mergeCell ref="K298:L298"/>
    <mergeCell ref="K299:L299"/>
    <mergeCell ref="K300:L300"/>
    <mergeCell ref="K301:L301"/>
    <mergeCell ref="K290:L290"/>
    <mergeCell ref="K291:L291"/>
    <mergeCell ref="K292:L292"/>
    <mergeCell ref="K293:L293"/>
    <mergeCell ref="K294:L294"/>
    <mergeCell ref="K295:L295"/>
    <mergeCell ref="K284:L284"/>
    <mergeCell ref="K285:L285"/>
    <mergeCell ref="K286:L286"/>
    <mergeCell ref="K287:L287"/>
    <mergeCell ref="K288:L288"/>
    <mergeCell ref="K289:L289"/>
    <mergeCell ref="K278:L278"/>
    <mergeCell ref="K279:L279"/>
    <mergeCell ref="K280:L280"/>
    <mergeCell ref="K281:L281"/>
    <mergeCell ref="K282:L282"/>
    <mergeCell ref="K283:L283"/>
    <mergeCell ref="K272:L272"/>
    <mergeCell ref="K273:L273"/>
    <mergeCell ref="K274:L274"/>
    <mergeCell ref="K275:L275"/>
    <mergeCell ref="K276:L276"/>
    <mergeCell ref="K277:L277"/>
    <mergeCell ref="K266:L266"/>
    <mergeCell ref="K267:L267"/>
    <mergeCell ref="K268:L268"/>
    <mergeCell ref="K269:L269"/>
    <mergeCell ref="K270:L270"/>
    <mergeCell ref="K271:L271"/>
    <mergeCell ref="K260:L260"/>
    <mergeCell ref="K261:L261"/>
    <mergeCell ref="K262:L262"/>
    <mergeCell ref="K263:L263"/>
    <mergeCell ref="K264:L264"/>
    <mergeCell ref="K265:L265"/>
    <mergeCell ref="K254:L254"/>
    <mergeCell ref="K255:L255"/>
    <mergeCell ref="K256:L256"/>
    <mergeCell ref="K257:L257"/>
    <mergeCell ref="K258:L258"/>
    <mergeCell ref="K259:L259"/>
    <mergeCell ref="K248:L248"/>
    <mergeCell ref="K249:L249"/>
    <mergeCell ref="K250:L250"/>
    <mergeCell ref="K251:L251"/>
    <mergeCell ref="K252:L252"/>
    <mergeCell ref="K253:L253"/>
    <mergeCell ref="K242:L242"/>
    <mergeCell ref="K243:L243"/>
    <mergeCell ref="K244:L244"/>
    <mergeCell ref="K245:L245"/>
    <mergeCell ref="K246:L246"/>
    <mergeCell ref="K247:L247"/>
    <mergeCell ref="K236:L236"/>
    <mergeCell ref="K237:L237"/>
    <mergeCell ref="K238:L238"/>
    <mergeCell ref="K239:L239"/>
    <mergeCell ref="K240:L240"/>
    <mergeCell ref="K241:L241"/>
    <mergeCell ref="K230:L230"/>
    <mergeCell ref="K231:L231"/>
    <mergeCell ref="K232:L232"/>
    <mergeCell ref="K233:L233"/>
    <mergeCell ref="K234:L234"/>
    <mergeCell ref="K235:L235"/>
    <mergeCell ref="K224:L224"/>
    <mergeCell ref="K225:L225"/>
    <mergeCell ref="K226:L226"/>
    <mergeCell ref="K227:L227"/>
    <mergeCell ref="K228:L228"/>
    <mergeCell ref="K229:L229"/>
    <mergeCell ref="K218:L218"/>
    <mergeCell ref="K219:L219"/>
    <mergeCell ref="K220:L220"/>
    <mergeCell ref="K221:L221"/>
    <mergeCell ref="K222:L222"/>
    <mergeCell ref="K223:L223"/>
    <mergeCell ref="K212:L212"/>
    <mergeCell ref="K213:L213"/>
    <mergeCell ref="K214:L214"/>
    <mergeCell ref="K215:L215"/>
    <mergeCell ref="K216:L216"/>
    <mergeCell ref="K217:L217"/>
    <mergeCell ref="K206:L206"/>
    <mergeCell ref="K207:L207"/>
    <mergeCell ref="K208:L208"/>
    <mergeCell ref="K209:L209"/>
    <mergeCell ref="K210:L210"/>
    <mergeCell ref="K211:L211"/>
    <mergeCell ref="K200:L200"/>
    <mergeCell ref="K201:L201"/>
    <mergeCell ref="K202:L202"/>
    <mergeCell ref="K203:L203"/>
    <mergeCell ref="K204:L204"/>
    <mergeCell ref="K205:L205"/>
    <mergeCell ref="K194:L194"/>
    <mergeCell ref="K195:L195"/>
    <mergeCell ref="K196:L196"/>
    <mergeCell ref="K197:L197"/>
    <mergeCell ref="K198:L198"/>
    <mergeCell ref="K199:L199"/>
    <mergeCell ref="K188:L188"/>
    <mergeCell ref="K189:L189"/>
    <mergeCell ref="K190:L190"/>
    <mergeCell ref="K191:L191"/>
    <mergeCell ref="K192:L192"/>
    <mergeCell ref="K193:L193"/>
    <mergeCell ref="K182:L182"/>
    <mergeCell ref="K183:L183"/>
    <mergeCell ref="K184:L184"/>
    <mergeCell ref="K185:L185"/>
    <mergeCell ref="K186:L186"/>
    <mergeCell ref="K187:L187"/>
    <mergeCell ref="K176:L176"/>
    <mergeCell ref="K177:L177"/>
    <mergeCell ref="K178:L178"/>
    <mergeCell ref="K179:L179"/>
    <mergeCell ref="K180:L180"/>
    <mergeCell ref="K181:L181"/>
    <mergeCell ref="K170:L170"/>
    <mergeCell ref="K171:L171"/>
    <mergeCell ref="K172:L172"/>
    <mergeCell ref="K173:L173"/>
    <mergeCell ref="K174:L174"/>
    <mergeCell ref="K175:L175"/>
    <mergeCell ref="K164:L164"/>
    <mergeCell ref="K165:L165"/>
    <mergeCell ref="K166:L166"/>
    <mergeCell ref="K167:L167"/>
    <mergeCell ref="K168:L168"/>
    <mergeCell ref="K169:L169"/>
    <mergeCell ref="K158:L158"/>
    <mergeCell ref="K159:L159"/>
    <mergeCell ref="K160:L160"/>
    <mergeCell ref="K161:L161"/>
    <mergeCell ref="K162:L162"/>
    <mergeCell ref="K163:L163"/>
    <mergeCell ref="K152:L152"/>
    <mergeCell ref="K153:L153"/>
    <mergeCell ref="K154:L154"/>
    <mergeCell ref="K155:L155"/>
    <mergeCell ref="K156:L156"/>
    <mergeCell ref="K157:L157"/>
    <mergeCell ref="K146:L146"/>
    <mergeCell ref="K147:L147"/>
    <mergeCell ref="K148:L148"/>
    <mergeCell ref="K149:L149"/>
    <mergeCell ref="K150:L150"/>
    <mergeCell ref="K151:L151"/>
    <mergeCell ref="K140:L140"/>
    <mergeCell ref="K141:L141"/>
    <mergeCell ref="K142:L142"/>
    <mergeCell ref="K143:L143"/>
    <mergeCell ref="K144:L144"/>
    <mergeCell ref="K145:L145"/>
    <mergeCell ref="K134:L134"/>
    <mergeCell ref="K135:L135"/>
    <mergeCell ref="K136:L136"/>
    <mergeCell ref="K137:L137"/>
    <mergeCell ref="K138:L138"/>
    <mergeCell ref="K139:L139"/>
    <mergeCell ref="K128:L128"/>
    <mergeCell ref="K129:L129"/>
    <mergeCell ref="K130:L130"/>
    <mergeCell ref="K131:L131"/>
    <mergeCell ref="K132:L132"/>
    <mergeCell ref="K133:L133"/>
    <mergeCell ref="K122:L122"/>
    <mergeCell ref="K123:L123"/>
    <mergeCell ref="K124:L124"/>
    <mergeCell ref="K125:L125"/>
    <mergeCell ref="K126:L126"/>
    <mergeCell ref="K127:L127"/>
    <mergeCell ref="K116:L116"/>
    <mergeCell ref="K117:L117"/>
    <mergeCell ref="K118:L118"/>
    <mergeCell ref="K119:L119"/>
    <mergeCell ref="K120:L120"/>
    <mergeCell ref="K121:L121"/>
    <mergeCell ref="K110:L110"/>
    <mergeCell ref="K111:L111"/>
    <mergeCell ref="K112:L112"/>
    <mergeCell ref="K113:L113"/>
    <mergeCell ref="K114:L114"/>
    <mergeCell ref="K115:L115"/>
    <mergeCell ref="K104:L104"/>
    <mergeCell ref="K105:L105"/>
    <mergeCell ref="K106:L106"/>
    <mergeCell ref="K107:L107"/>
    <mergeCell ref="K108:L108"/>
    <mergeCell ref="K109:L109"/>
    <mergeCell ref="K98:L98"/>
    <mergeCell ref="K99:L99"/>
    <mergeCell ref="K100:L100"/>
    <mergeCell ref="K101:L101"/>
    <mergeCell ref="K102:L102"/>
    <mergeCell ref="K103:L103"/>
    <mergeCell ref="K92:L92"/>
    <mergeCell ref="K93:L93"/>
    <mergeCell ref="K94:L94"/>
    <mergeCell ref="K95:L95"/>
    <mergeCell ref="K96:L96"/>
    <mergeCell ref="K97:L97"/>
    <mergeCell ref="K86:L86"/>
    <mergeCell ref="K87:L87"/>
    <mergeCell ref="K88:L88"/>
    <mergeCell ref="K89:L89"/>
    <mergeCell ref="K90:L90"/>
    <mergeCell ref="K91:L91"/>
    <mergeCell ref="K80:L80"/>
    <mergeCell ref="K81:L81"/>
    <mergeCell ref="K82:L82"/>
    <mergeCell ref="K83:L83"/>
    <mergeCell ref="K84:L84"/>
    <mergeCell ref="K85:L85"/>
    <mergeCell ref="K74:L74"/>
    <mergeCell ref="K75:L75"/>
    <mergeCell ref="K76:L76"/>
    <mergeCell ref="K77:L77"/>
    <mergeCell ref="K78:L78"/>
    <mergeCell ref="K79:L79"/>
    <mergeCell ref="K68:L68"/>
    <mergeCell ref="K69:L69"/>
    <mergeCell ref="K70:L70"/>
    <mergeCell ref="K71:L71"/>
    <mergeCell ref="K72:L72"/>
    <mergeCell ref="K73:L73"/>
    <mergeCell ref="K62:L62"/>
    <mergeCell ref="K63:L63"/>
    <mergeCell ref="K64:L64"/>
    <mergeCell ref="K65:L65"/>
    <mergeCell ref="K66:L66"/>
    <mergeCell ref="K67:L67"/>
    <mergeCell ref="K56:L56"/>
    <mergeCell ref="K57:L57"/>
    <mergeCell ref="K58:L58"/>
    <mergeCell ref="K59:L59"/>
    <mergeCell ref="K60:L60"/>
    <mergeCell ref="K61:L61"/>
    <mergeCell ref="K50:L50"/>
    <mergeCell ref="K51:L51"/>
    <mergeCell ref="K52:L52"/>
    <mergeCell ref="K53:L53"/>
    <mergeCell ref="K54:L54"/>
    <mergeCell ref="K55:L55"/>
    <mergeCell ref="K45:L45"/>
    <mergeCell ref="K46:L46"/>
    <mergeCell ref="K47:L47"/>
    <mergeCell ref="K48:L48"/>
    <mergeCell ref="K49:L49"/>
    <mergeCell ref="K38:L38"/>
    <mergeCell ref="K39:L39"/>
    <mergeCell ref="K40:L40"/>
    <mergeCell ref="K41:L41"/>
    <mergeCell ref="K42:L42"/>
    <mergeCell ref="K43:L43"/>
    <mergeCell ref="K30:L30"/>
    <mergeCell ref="O30:P30"/>
    <mergeCell ref="K31:L31"/>
    <mergeCell ref="K32:L32"/>
    <mergeCell ref="K33:L33"/>
    <mergeCell ref="K34:L34"/>
    <mergeCell ref="K35:L35"/>
    <mergeCell ref="K36:L36"/>
    <mergeCell ref="K37:L37"/>
    <mergeCell ref="O48:P48"/>
    <mergeCell ref="O49:P49"/>
    <mergeCell ref="K28:L28"/>
    <mergeCell ref="O28:P28"/>
    <mergeCell ref="K29:L29"/>
    <mergeCell ref="O29:P29"/>
    <mergeCell ref="K24:L24"/>
    <mergeCell ref="O24:P24"/>
    <mergeCell ref="K25:L25"/>
    <mergeCell ref="O25:P25"/>
    <mergeCell ref="K26:L26"/>
    <mergeCell ref="O26:P26"/>
    <mergeCell ref="K21:L21"/>
    <mergeCell ref="O21:P21"/>
    <mergeCell ref="K22:L22"/>
    <mergeCell ref="O22:P22"/>
    <mergeCell ref="K23:L23"/>
    <mergeCell ref="O23:P23"/>
    <mergeCell ref="K44:L44"/>
    <mergeCell ref="K19:L19"/>
    <mergeCell ref="O19:P19"/>
    <mergeCell ref="K20:L20"/>
    <mergeCell ref="O20:P20"/>
    <mergeCell ref="K15:L15"/>
    <mergeCell ref="O15:P15"/>
    <mergeCell ref="K16:L16"/>
    <mergeCell ref="O16:P16"/>
    <mergeCell ref="K17:L17"/>
    <mergeCell ref="O17:P17"/>
    <mergeCell ref="K12:L12"/>
    <mergeCell ref="O12:P12"/>
    <mergeCell ref="K13:L13"/>
    <mergeCell ref="O13:P13"/>
    <mergeCell ref="K14:L14"/>
    <mergeCell ref="O14:P14"/>
    <mergeCell ref="K27:L27"/>
    <mergeCell ref="O27:P27"/>
    <mergeCell ref="K11:L11"/>
    <mergeCell ref="O11:P11"/>
    <mergeCell ref="J6:Q6"/>
    <mergeCell ref="J7:K7"/>
    <mergeCell ref="L7:M7"/>
    <mergeCell ref="N7:O7"/>
    <mergeCell ref="P7:Q7"/>
    <mergeCell ref="J8:M8"/>
    <mergeCell ref="N8:Q8"/>
    <mergeCell ref="A5:F5"/>
    <mergeCell ref="H5:I5"/>
    <mergeCell ref="J5:K5"/>
    <mergeCell ref="L5:M5"/>
    <mergeCell ref="N5:O5"/>
    <mergeCell ref="P5:Q5"/>
    <mergeCell ref="K18:L18"/>
    <mergeCell ref="O18:P18"/>
    <mergeCell ref="A3:I3"/>
    <mergeCell ref="J3:K3"/>
    <mergeCell ref="L3:M3"/>
    <mergeCell ref="N3:O3"/>
    <mergeCell ref="P3:Q3"/>
    <mergeCell ref="A4:C4"/>
    <mergeCell ref="E4:F4"/>
    <mergeCell ref="G4:I4"/>
    <mergeCell ref="J4:Q4"/>
    <mergeCell ref="A1:I1"/>
    <mergeCell ref="J1:Q1"/>
    <mergeCell ref="A2:C2"/>
    <mergeCell ref="E2:F2"/>
    <mergeCell ref="J2:Q2"/>
    <mergeCell ref="K9:L9"/>
    <mergeCell ref="O9:P9"/>
    <mergeCell ref="K10:L10"/>
    <mergeCell ref="O10:P10"/>
  </mergeCells>
  <pageMargins left="0.75" right="0.75" top="1" bottom="1" header="0.5" footer="0.5"/>
  <pageSetup scale="10" orientation="landscape" horizontalDpi="0" verticalDpi="0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EAA921-E8A2-4FB7-8FA3-EA00BA3F080E}">
  <sheetPr>
    <pageSetUpPr fitToPage="1"/>
  </sheetPr>
  <dimension ref="A1:Q1914"/>
  <sheetViews>
    <sheetView tabSelected="1" workbookViewId="0">
      <pane ySplit="4" topLeftCell="A5" activePane="bottomLeft" state="frozen"/>
      <selection pane="bottomLeft" activeCell="H15" sqref="H15"/>
    </sheetView>
  </sheetViews>
  <sheetFormatPr defaultRowHeight="14.4" x14ac:dyDescent="0.3"/>
  <cols>
    <col min="1" max="1" width="10.6640625" bestFit="1" customWidth="1"/>
    <col min="2" max="2" width="9.33203125" bestFit="1" customWidth="1"/>
    <col min="3" max="3" width="7.44140625" bestFit="1" customWidth="1"/>
    <col min="4" max="4" width="20" customWidth="1"/>
    <col min="5" max="5" width="10.44140625" bestFit="1" customWidth="1"/>
    <col min="6" max="6" width="6.6640625" bestFit="1" customWidth="1"/>
    <col min="7" max="7" width="12.33203125" bestFit="1" customWidth="1"/>
    <col min="8" max="8" width="23.109375" bestFit="1" customWidth="1"/>
    <col min="9" max="9" width="12.109375" bestFit="1" customWidth="1"/>
    <col min="10" max="10" width="7" bestFit="1" customWidth="1"/>
    <col min="11" max="11" width="14.6640625" customWidth="1"/>
    <col min="12" max="12" width="11" customWidth="1"/>
    <col min="13" max="13" width="10.33203125" bestFit="1" customWidth="1"/>
    <col min="14" max="14" width="7" bestFit="1" customWidth="1"/>
    <col min="15" max="15" width="11.109375" bestFit="1" customWidth="1"/>
    <col min="17" max="17" width="10.88671875" bestFit="1" customWidth="1"/>
  </cols>
  <sheetData>
    <row r="1" spans="1:17" x14ac:dyDescent="0.3">
      <c r="A1" s="44" t="s">
        <v>14</v>
      </c>
      <c r="B1" s="44"/>
      <c r="C1" s="44"/>
      <c r="D1" s="44"/>
      <c r="E1" s="44"/>
      <c r="F1" s="44"/>
      <c r="G1" s="44"/>
      <c r="H1" s="44"/>
      <c r="I1" s="44"/>
      <c r="J1" s="44" t="s">
        <v>9</v>
      </c>
      <c r="K1" s="44"/>
      <c r="L1" s="44"/>
      <c r="M1" s="44"/>
      <c r="N1" s="44"/>
      <c r="O1" s="44"/>
      <c r="P1" s="44"/>
      <c r="Q1" s="44"/>
    </row>
    <row r="2" spans="1:17" x14ac:dyDescent="0.3">
      <c r="A2" s="45" t="s">
        <v>6</v>
      </c>
      <c r="B2" s="45"/>
      <c r="C2" s="45"/>
      <c r="D2" s="10">
        <f>November!I2</f>
        <v>16732.649999999994</v>
      </c>
      <c r="E2" s="50" t="s">
        <v>20</v>
      </c>
      <c r="F2" s="50"/>
      <c r="G2" s="17">
        <f xml:space="preserve"> D2
  - SUMIFS(E7:E88, B7:B88, 1)
  + SUMIFS(I7:I90, G7:G90, 1)</f>
        <v>6841.3999999999924</v>
      </c>
      <c r="H2" s="16" t="s">
        <v>2</v>
      </c>
      <c r="I2" s="15">
        <f xml:space="preserve"> D2
  - SUMIFS(E7:E88, B7:B88, 1, F7:F88, "X")
  + SUMIFS(I7:I90, G7:G90, 1)</f>
        <v>8685.7499999999964</v>
      </c>
      <c r="J2" s="44" t="s">
        <v>10</v>
      </c>
      <c r="K2" s="44"/>
      <c r="L2" s="44"/>
      <c r="M2" s="44"/>
      <c r="N2" s="44"/>
      <c r="O2" s="44"/>
      <c r="P2" s="44"/>
      <c r="Q2" s="44"/>
    </row>
    <row r="3" spans="1:17" x14ac:dyDescent="0.3">
      <c r="A3" s="44" t="s">
        <v>13</v>
      </c>
      <c r="B3" s="44"/>
      <c r="C3" s="44"/>
      <c r="D3" s="44"/>
      <c r="E3" s="44"/>
      <c r="F3" s="44"/>
      <c r="G3" s="44"/>
      <c r="H3" s="44"/>
      <c r="I3" s="44"/>
      <c r="J3" s="45" t="s">
        <v>6</v>
      </c>
      <c r="K3" s="45"/>
      <c r="L3" s="49">
        <f>November!P3</f>
        <v>85271.86</v>
      </c>
      <c r="M3" s="49"/>
      <c r="N3" s="46" t="s">
        <v>2</v>
      </c>
      <c r="O3" s="46"/>
      <c r="P3" s="49">
        <f xml:space="preserve"> L3
  - SUMIFS(M10:M90, J10:J90, 3)
  + SUMIFS(Q10:Q90, N10:N90, 3)</f>
        <v>52513.14</v>
      </c>
      <c r="Q3" s="49"/>
    </row>
    <row r="4" spans="1:17" x14ac:dyDescent="0.3">
      <c r="A4" s="45" t="s">
        <v>6</v>
      </c>
      <c r="B4" s="45"/>
      <c r="C4" s="45"/>
      <c r="D4" s="7">
        <v>1</v>
      </c>
      <c r="E4" s="46" t="s">
        <v>2</v>
      </c>
      <c r="F4" s="46"/>
      <c r="G4" s="48">
        <f xml:space="preserve"> D4
  - SUMIFS(E7:E88, B7:B88, 2, F7:F88, "X")
  + SUMIFS(I7:I90, G7:G90, 2)</f>
        <v>450291.29</v>
      </c>
      <c r="H4" s="46"/>
      <c r="I4" s="46"/>
      <c r="J4" s="44" t="s">
        <v>11</v>
      </c>
      <c r="K4" s="44"/>
      <c r="L4" s="44"/>
      <c r="M4" s="44"/>
      <c r="N4" s="44"/>
      <c r="O4" s="44"/>
      <c r="P4" s="44"/>
      <c r="Q4" s="44"/>
    </row>
    <row r="5" spans="1:17" x14ac:dyDescent="0.3">
      <c r="A5" s="45" t="s">
        <v>7</v>
      </c>
      <c r="B5" s="45"/>
      <c r="C5" s="45"/>
      <c r="D5" s="45"/>
      <c r="E5" s="45"/>
      <c r="F5" s="45"/>
      <c r="G5" s="9"/>
      <c r="H5" s="46" t="s">
        <v>5</v>
      </c>
      <c r="I5" s="46"/>
      <c r="J5" s="45" t="s">
        <v>6</v>
      </c>
      <c r="K5" s="45"/>
      <c r="L5" s="49">
        <f>November!P5</f>
        <v>78650.67</v>
      </c>
      <c r="M5" s="49"/>
      <c r="N5" s="46" t="s">
        <v>2</v>
      </c>
      <c r="O5" s="46"/>
      <c r="P5" s="49">
        <f xml:space="preserve"> L5
  - SUMIFS(M10:M90, J10:J90,4)
  + SUMIFS(Q10:Q90, N10:N90, 4)</f>
        <v>104026.69</v>
      </c>
      <c r="Q5" s="49"/>
    </row>
    <row r="6" spans="1:17" ht="15" thickBot="1" x14ac:dyDescent="0.35">
      <c r="A6" s="14" t="s">
        <v>21</v>
      </c>
      <c r="B6" s="14" t="s">
        <v>8</v>
      </c>
      <c r="C6" s="13" t="s">
        <v>1</v>
      </c>
      <c r="D6" s="13" t="s">
        <v>0</v>
      </c>
      <c r="E6" s="14" t="s">
        <v>4</v>
      </c>
      <c r="F6" s="13" t="s">
        <v>3</v>
      </c>
      <c r="G6" s="13" t="s">
        <v>8</v>
      </c>
      <c r="H6" s="13" t="s">
        <v>0</v>
      </c>
      <c r="I6" s="14" t="s">
        <v>4</v>
      </c>
      <c r="J6" s="44" t="s">
        <v>12</v>
      </c>
      <c r="K6" s="44"/>
      <c r="L6" s="44"/>
      <c r="M6" s="44"/>
      <c r="N6" s="44"/>
      <c r="O6" s="44"/>
      <c r="P6" s="44"/>
      <c r="Q6" s="44"/>
    </row>
    <row r="7" spans="1:17" x14ac:dyDescent="0.3">
      <c r="A7" s="18">
        <v>45607</v>
      </c>
      <c r="B7">
        <v>1</v>
      </c>
      <c r="C7" s="2">
        <v>8059</v>
      </c>
      <c r="D7" s="1" t="s">
        <v>117</v>
      </c>
      <c r="E7" s="4">
        <v>1193.08</v>
      </c>
      <c r="F7" t="s">
        <v>3</v>
      </c>
      <c r="G7">
        <v>1</v>
      </c>
      <c r="H7" t="s">
        <v>149</v>
      </c>
      <c r="I7" s="8">
        <v>8000</v>
      </c>
      <c r="J7" s="45" t="s">
        <v>6</v>
      </c>
      <c r="K7" s="45"/>
      <c r="L7" s="49">
        <f>November!P7</f>
        <v>1000.52</v>
      </c>
      <c r="M7" s="49"/>
      <c r="N7" s="46" t="s">
        <v>2</v>
      </c>
      <c r="O7" s="46"/>
      <c r="P7" s="49">
        <f xml:space="preserve"> L7
  - SUMIFS(M10:M90, J10:J90, 5)
  + SUMIFS(Q10:Q90, N10:N90, 5)</f>
        <v>1004.42</v>
      </c>
      <c r="Q7" s="49"/>
    </row>
    <row r="8" spans="1:17" x14ac:dyDescent="0.3">
      <c r="A8" s="18">
        <v>45607</v>
      </c>
      <c r="B8">
        <v>1</v>
      </c>
      <c r="C8" s="5">
        <v>8068</v>
      </c>
      <c r="D8" s="3" t="s">
        <v>66</v>
      </c>
      <c r="E8" s="4">
        <v>251.25</v>
      </c>
      <c r="F8" t="s">
        <v>3</v>
      </c>
      <c r="G8">
        <v>1</v>
      </c>
      <c r="H8" s="3" t="s">
        <v>185</v>
      </c>
      <c r="I8" s="4">
        <v>57.08</v>
      </c>
      <c r="J8" s="47" t="s">
        <v>7</v>
      </c>
      <c r="K8" s="47"/>
      <c r="L8" s="47"/>
      <c r="M8" s="47"/>
      <c r="N8" s="44" t="s">
        <v>5</v>
      </c>
      <c r="O8" s="44"/>
      <c r="P8" s="44"/>
      <c r="Q8" s="44"/>
    </row>
    <row r="9" spans="1:17" ht="15" thickBot="1" x14ac:dyDescent="0.35">
      <c r="A9" s="18">
        <v>45607</v>
      </c>
      <c r="B9">
        <v>1</v>
      </c>
      <c r="C9" s="5">
        <v>8075</v>
      </c>
      <c r="D9" t="s">
        <v>42</v>
      </c>
      <c r="E9" s="4">
        <v>1592.63</v>
      </c>
      <c r="F9" t="s">
        <v>3</v>
      </c>
      <c r="G9">
        <v>2</v>
      </c>
      <c r="H9" s="1" t="s">
        <v>137</v>
      </c>
      <c r="I9" s="4">
        <v>271308.49</v>
      </c>
      <c r="J9" s="13" t="s">
        <v>8</v>
      </c>
      <c r="K9" s="52" t="s">
        <v>0</v>
      </c>
      <c r="L9" s="52"/>
      <c r="M9" s="14" t="s">
        <v>4</v>
      </c>
      <c r="N9" s="13" t="s">
        <v>8</v>
      </c>
      <c r="O9" s="52" t="s">
        <v>0</v>
      </c>
      <c r="P9" s="52"/>
      <c r="Q9" s="14" t="s">
        <v>4</v>
      </c>
    </row>
    <row r="10" spans="1:17" x14ac:dyDescent="0.3">
      <c r="A10" s="18">
        <v>45607</v>
      </c>
      <c r="B10">
        <v>1</v>
      </c>
      <c r="C10" s="5">
        <v>8076</v>
      </c>
      <c r="D10" t="s">
        <v>43</v>
      </c>
      <c r="E10" s="4">
        <v>91.78</v>
      </c>
      <c r="F10" t="s">
        <v>3</v>
      </c>
      <c r="G10">
        <v>2</v>
      </c>
      <c r="H10" s="1" t="s">
        <v>137</v>
      </c>
      <c r="I10" s="4">
        <v>4658.9799999999996</v>
      </c>
      <c r="J10">
        <v>3</v>
      </c>
      <c r="K10" s="50" t="s">
        <v>141</v>
      </c>
      <c r="L10" s="50"/>
      <c r="M10" s="22">
        <v>8000</v>
      </c>
      <c r="N10">
        <v>3</v>
      </c>
      <c r="O10" s="54" t="s">
        <v>154</v>
      </c>
      <c r="P10" s="54"/>
      <c r="Q10" s="4">
        <v>241.28</v>
      </c>
    </row>
    <row r="11" spans="1:17" x14ac:dyDescent="0.3">
      <c r="A11" s="18">
        <v>45607</v>
      </c>
      <c r="B11">
        <v>1</v>
      </c>
      <c r="C11" s="5">
        <v>8077</v>
      </c>
      <c r="D11" t="s">
        <v>89</v>
      </c>
      <c r="E11" s="4">
        <v>365</v>
      </c>
      <c r="F11" t="s">
        <v>3</v>
      </c>
      <c r="G11">
        <v>2</v>
      </c>
      <c r="H11" s="1" t="s">
        <v>137</v>
      </c>
      <c r="I11" s="4">
        <v>174322.82</v>
      </c>
      <c r="J11">
        <v>3</v>
      </c>
      <c r="K11" s="50" t="s">
        <v>156</v>
      </c>
      <c r="L11" s="50"/>
      <c r="M11" s="22">
        <v>25000</v>
      </c>
      <c r="N11">
        <v>4</v>
      </c>
      <c r="O11" s="50" t="s">
        <v>155</v>
      </c>
      <c r="P11" s="50"/>
      <c r="Q11" s="4">
        <v>25000</v>
      </c>
    </row>
    <row r="12" spans="1:17" x14ac:dyDescent="0.3">
      <c r="A12" s="18">
        <v>45607</v>
      </c>
      <c r="B12">
        <v>1</v>
      </c>
      <c r="C12" s="5" t="s">
        <v>15</v>
      </c>
      <c r="D12" s="3" t="s">
        <v>16</v>
      </c>
      <c r="E12" s="4">
        <v>35.630000000000003</v>
      </c>
      <c r="F12" t="s">
        <v>3</v>
      </c>
      <c r="H12" s="1"/>
      <c r="K12" s="50"/>
      <c r="L12" s="50"/>
      <c r="N12">
        <v>4</v>
      </c>
      <c r="O12" s="50" t="s">
        <v>154</v>
      </c>
      <c r="P12" s="50"/>
      <c r="Q12" s="22">
        <v>376.02</v>
      </c>
    </row>
    <row r="13" spans="1:17" x14ac:dyDescent="0.3">
      <c r="A13" s="18">
        <v>45607</v>
      </c>
      <c r="B13">
        <v>1</v>
      </c>
      <c r="C13" s="2" t="s">
        <v>15</v>
      </c>
      <c r="D13" t="s">
        <v>18</v>
      </c>
      <c r="E13" s="4">
        <v>10.59</v>
      </c>
      <c r="F13" t="s">
        <v>3</v>
      </c>
      <c r="K13" s="50"/>
      <c r="L13" s="50"/>
      <c r="N13">
        <v>5</v>
      </c>
      <c r="O13" s="50" t="s">
        <v>154</v>
      </c>
      <c r="P13" s="50"/>
      <c r="Q13" s="22">
        <v>3.9</v>
      </c>
    </row>
    <row r="14" spans="1:17" x14ac:dyDescent="0.3">
      <c r="A14" s="18">
        <v>45607</v>
      </c>
      <c r="B14">
        <v>1</v>
      </c>
      <c r="C14" s="2" t="s">
        <v>15</v>
      </c>
      <c r="D14" t="s">
        <v>19</v>
      </c>
      <c r="E14" s="4">
        <v>348.87</v>
      </c>
      <c r="F14" t="s">
        <v>3</v>
      </c>
      <c r="K14" s="50"/>
      <c r="L14" s="50"/>
      <c r="O14" s="50"/>
      <c r="P14" s="50"/>
    </row>
    <row r="15" spans="1:17" x14ac:dyDescent="0.3">
      <c r="A15" s="18">
        <v>45635</v>
      </c>
      <c r="B15">
        <v>1</v>
      </c>
      <c r="C15" s="2">
        <v>8078</v>
      </c>
      <c r="D15" s="3" t="s">
        <v>122</v>
      </c>
      <c r="E15" s="4">
        <v>500</v>
      </c>
      <c r="F15" t="s">
        <v>3</v>
      </c>
      <c r="K15" s="50"/>
      <c r="L15" s="50"/>
      <c r="O15" s="50"/>
      <c r="P15" s="50"/>
    </row>
    <row r="16" spans="1:17" x14ac:dyDescent="0.3">
      <c r="A16" s="18">
        <v>45635</v>
      </c>
      <c r="B16">
        <v>1</v>
      </c>
      <c r="C16" s="2">
        <v>8079</v>
      </c>
      <c r="D16" s="1" t="s">
        <v>98</v>
      </c>
      <c r="E16" s="4">
        <v>1275</v>
      </c>
      <c r="F16" t="s">
        <v>3</v>
      </c>
      <c r="K16" s="50"/>
      <c r="L16" s="50"/>
      <c r="O16" s="50"/>
      <c r="P16" s="50"/>
    </row>
    <row r="17" spans="1:16" x14ac:dyDescent="0.3">
      <c r="A17" s="18">
        <v>45635</v>
      </c>
      <c r="B17">
        <v>1</v>
      </c>
      <c r="C17" s="2">
        <v>8080</v>
      </c>
      <c r="D17" s="1" t="s">
        <v>38</v>
      </c>
      <c r="E17" s="4">
        <v>560.96</v>
      </c>
      <c r="F17" t="s">
        <v>3</v>
      </c>
      <c r="K17" s="50"/>
      <c r="L17" s="50"/>
      <c r="O17" s="50"/>
      <c r="P17" s="50"/>
    </row>
    <row r="18" spans="1:16" x14ac:dyDescent="0.3">
      <c r="A18" s="18">
        <v>45635</v>
      </c>
      <c r="B18">
        <v>1</v>
      </c>
      <c r="C18" s="5">
        <v>8081</v>
      </c>
      <c r="D18" s="3" t="s">
        <v>67</v>
      </c>
      <c r="E18" s="4">
        <v>4115.97</v>
      </c>
      <c r="F18" t="s">
        <v>3</v>
      </c>
      <c r="K18" s="50"/>
      <c r="L18" s="50"/>
      <c r="O18" s="50"/>
      <c r="P18" s="50"/>
    </row>
    <row r="19" spans="1:16" x14ac:dyDescent="0.3">
      <c r="A19" s="18">
        <v>45635</v>
      </c>
      <c r="B19">
        <v>1</v>
      </c>
      <c r="C19" s="5">
        <v>8082</v>
      </c>
      <c r="D19" t="s">
        <v>123</v>
      </c>
      <c r="E19" s="4">
        <v>92.63</v>
      </c>
      <c r="F19" t="s">
        <v>3</v>
      </c>
      <c r="K19" s="50"/>
      <c r="L19" s="50"/>
      <c r="O19" s="50"/>
      <c r="P19" s="50"/>
    </row>
    <row r="20" spans="1:16" x14ac:dyDescent="0.3">
      <c r="A20" s="18">
        <v>45635</v>
      </c>
      <c r="B20">
        <v>1</v>
      </c>
      <c r="C20" s="5">
        <v>8083</v>
      </c>
      <c r="D20" t="s">
        <v>43</v>
      </c>
      <c r="E20" s="4">
        <v>91.78</v>
      </c>
      <c r="F20" t="s">
        <v>3</v>
      </c>
      <c r="K20" s="50"/>
      <c r="L20" s="50"/>
      <c r="O20" s="50"/>
      <c r="P20" s="50"/>
    </row>
    <row r="21" spans="1:16" x14ac:dyDescent="0.3">
      <c r="A21" s="18">
        <v>45635</v>
      </c>
      <c r="B21">
        <v>1</v>
      </c>
      <c r="C21" s="5">
        <v>8084</v>
      </c>
      <c r="D21" t="s">
        <v>43</v>
      </c>
      <c r="E21" s="4">
        <v>91.78</v>
      </c>
      <c r="K21" s="50"/>
      <c r="L21" s="50"/>
      <c r="O21" s="50"/>
      <c r="P21" s="50"/>
    </row>
    <row r="22" spans="1:16" x14ac:dyDescent="0.3">
      <c r="A22" s="18">
        <v>45635</v>
      </c>
      <c r="B22">
        <v>1</v>
      </c>
      <c r="C22" s="5">
        <v>8085</v>
      </c>
      <c r="D22" t="s">
        <v>42</v>
      </c>
      <c r="E22" s="4">
        <v>1569.79</v>
      </c>
      <c r="F22" t="s">
        <v>3</v>
      </c>
      <c r="K22" s="50"/>
      <c r="L22" s="50"/>
      <c r="O22" s="50"/>
      <c r="P22" s="50"/>
    </row>
    <row r="23" spans="1:16" x14ac:dyDescent="0.3">
      <c r="A23" s="18">
        <v>45635</v>
      </c>
      <c r="B23">
        <v>1</v>
      </c>
      <c r="C23" s="5">
        <v>8086</v>
      </c>
      <c r="D23" t="s">
        <v>42</v>
      </c>
      <c r="E23" s="4">
        <v>1544.57</v>
      </c>
      <c r="K23" s="50"/>
      <c r="L23" s="50"/>
      <c r="O23" s="50"/>
      <c r="P23" s="50"/>
    </row>
    <row r="24" spans="1:16" x14ac:dyDescent="0.3">
      <c r="A24" s="18">
        <v>45635</v>
      </c>
      <c r="B24">
        <v>1</v>
      </c>
      <c r="C24" s="5">
        <v>8087</v>
      </c>
      <c r="D24" t="s">
        <v>59</v>
      </c>
      <c r="E24" s="4">
        <v>235.49</v>
      </c>
      <c r="F24" t="s">
        <v>3</v>
      </c>
      <c r="K24" s="50"/>
      <c r="L24" s="50"/>
      <c r="O24" s="50"/>
      <c r="P24" s="50"/>
    </row>
    <row r="25" spans="1:16" x14ac:dyDescent="0.3">
      <c r="A25" s="18">
        <v>45635</v>
      </c>
      <c r="B25">
        <v>1</v>
      </c>
      <c r="C25" s="5">
        <v>8088</v>
      </c>
      <c r="D25" s="3" t="s">
        <v>30</v>
      </c>
      <c r="E25" s="4">
        <v>2160.75</v>
      </c>
      <c r="F25" t="s">
        <v>3</v>
      </c>
      <c r="K25" s="50"/>
      <c r="L25" s="50"/>
      <c r="O25" s="50"/>
      <c r="P25" s="50"/>
    </row>
    <row r="26" spans="1:16" x14ac:dyDescent="0.3">
      <c r="A26" s="18">
        <v>45635</v>
      </c>
      <c r="B26">
        <v>1</v>
      </c>
      <c r="C26" s="5">
        <v>8089</v>
      </c>
      <c r="D26" t="s">
        <v>96</v>
      </c>
      <c r="E26" s="4">
        <v>202.18</v>
      </c>
      <c r="F26" t="s">
        <v>3</v>
      </c>
      <c r="K26" s="50"/>
      <c r="L26" s="50"/>
      <c r="O26" s="50"/>
      <c r="P26" s="50"/>
    </row>
    <row r="27" spans="1:16" x14ac:dyDescent="0.3">
      <c r="A27" s="18">
        <v>45635</v>
      </c>
      <c r="B27">
        <v>1</v>
      </c>
      <c r="C27" s="5">
        <v>8090</v>
      </c>
      <c r="D27" t="s">
        <v>124</v>
      </c>
      <c r="E27" s="4">
        <v>57.08</v>
      </c>
      <c r="F27" t="s">
        <v>3</v>
      </c>
      <c r="K27" s="50"/>
      <c r="L27" s="50"/>
      <c r="O27" s="50"/>
      <c r="P27" s="50"/>
    </row>
    <row r="28" spans="1:16" x14ac:dyDescent="0.3">
      <c r="A28" s="18">
        <v>45635</v>
      </c>
      <c r="B28">
        <v>1</v>
      </c>
      <c r="C28" s="5" t="s">
        <v>15</v>
      </c>
      <c r="D28" s="3" t="s">
        <v>16</v>
      </c>
      <c r="E28" s="4">
        <v>59.03</v>
      </c>
      <c r="K28" s="50"/>
      <c r="L28" s="50"/>
      <c r="O28" s="50"/>
      <c r="P28" s="50"/>
    </row>
    <row r="29" spans="1:16" x14ac:dyDescent="0.3">
      <c r="A29" s="18">
        <v>45635</v>
      </c>
      <c r="B29">
        <v>1</v>
      </c>
      <c r="C29" s="5" t="s">
        <v>15</v>
      </c>
      <c r="D29" s="3" t="s">
        <v>17</v>
      </c>
      <c r="E29" s="4">
        <v>775.38</v>
      </c>
      <c r="F29" t="s">
        <v>3</v>
      </c>
      <c r="K29" s="50"/>
      <c r="L29" s="50"/>
      <c r="O29" s="50"/>
      <c r="P29" s="50"/>
    </row>
    <row r="30" spans="1:16" x14ac:dyDescent="0.3">
      <c r="A30" s="18">
        <v>45635</v>
      </c>
      <c r="B30">
        <v>1</v>
      </c>
      <c r="C30" s="5" t="s">
        <v>15</v>
      </c>
      <c r="D30" s="3" t="s">
        <v>104</v>
      </c>
      <c r="E30" s="4">
        <v>257.39999999999998</v>
      </c>
      <c r="F30" t="s">
        <v>3</v>
      </c>
      <c r="K30" s="50"/>
      <c r="L30" s="50"/>
      <c r="O30" s="50"/>
      <c r="P30" s="50"/>
    </row>
    <row r="31" spans="1:16" x14ac:dyDescent="0.3">
      <c r="A31" s="18">
        <v>45635</v>
      </c>
      <c r="B31">
        <v>1</v>
      </c>
      <c r="C31" s="2" t="s">
        <v>15</v>
      </c>
      <c r="D31" t="s">
        <v>18</v>
      </c>
      <c r="E31" s="4">
        <v>148.97</v>
      </c>
      <c r="K31" s="50"/>
      <c r="L31" s="50"/>
      <c r="O31" s="50"/>
      <c r="P31" s="50"/>
    </row>
    <row r="32" spans="1:16" x14ac:dyDescent="0.3">
      <c r="A32" s="18">
        <v>45635</v>
      </c>
      <c r="B32">
        <v>1</v>
      </c>
      <c r="C32" s="2" t="s">
        <v>15</v>
      </c>
      <c r="D32" t="s">
        <v>19</v>
      </c>
      <c r="E32" s="4">
        <v>178.73</v>
      </c>
      <c r="F32" t="s">
        <v>3</v>
      </c>
      <c r="K32" s="50"/>
      <c r="L32" s="50"/>
      <c r="O32" s="50"/>
      <c r="P32" s="50"/>
    </row>
    <row r="33" spans="1:16" x14ac:dyDescent="0.3">
      <c r="A33" s="18">
        <v>45635</v>
      </c>
      <c r="B33">
        <v>1</v>
      </c>
      <c r="C33" s="2" t="s">
        <v>15</v>
      </c>
      <c r="D33" s="3" t="s">
        <v>125</v>
      </c>
      <c r="E33" s="4">
        <v>38.26</v>
      </c>
      <c r="F33" t="s">
        <v>3</v>
      </c>
      <c r="K33" s="50"/>
      <c r="L33" s="50"/>
      <c r="O33" s="50"/>
      <c r="P33" s="50"/>
    </row>
    <row r="34" spans="1:16" x14ac:dyDescent="0.3">
      <c r="A34" s="18">
        <v>45635</v>
      </c>
      <c r="B34">
        <v>1</v>
      </c>
      <c r="C34" s="5" t="s">
        <v>15</v>
      </c>
      <c r="D34" t="s">
        <v>126</v>
      </c>
      <c r="E34" s="8">
        <v>103.75</v>
      </c>
      <c r="F34" t="s">
        <v>3</v>
      </c>
      <c r="K34" s="50"/>
      <c r="L34" s="50"/>
      <c r="O34" s="50"/>
      <c r="P34" s="50"/>
    </row>
    <row r="35" spans="1:16" x14ac:dyDescent="0.3">
      <c r="K35" s="50"/>
      <c r="L35" s="50"/>
      <c r="O35" s="50"/>
      <c r="P35" s="50"/>
    </row>
    <row r="36" spans="1:16" x14ac:dyDescent="0.3">
      <c r="K36" s="50"/>
      <c r="L36" s="50"/>
      <c r="O36" s="50"/>
      <c r="P36" s="50"/>
    </row>
    <row r="37" spans="1:16" x14ac:dyDescent="0.3">
      <c r="K37" s="50"/>
      <c r="L37" s="50"/>
      <c r="O37" s="50"/>
      <c r="P37" s="50"/>
    </row>
    <row r="38" spans="1:16" x14ac:dyDescent="0.3">
      <c r="K38" s="50"/>
      <c r="L38" s="50"/>
      <c r="O38" s="50"/>
      <c r="P38" s="50"/>
    </row>
    <row r="39" spans="1:16" x14ac:dyDescent="0.3">
      <c r="K39" s="50"/>
      <c r="L39" s="50"/>
      <c r="O39" s="50"/>
      <c r="P39" s="50"/>
    </row>
    <row r="40" spans="1:16" x14ac:dyDescent="0.3">
      <c r="K40" s="50"/>
      <c r="L40" s="50"/>
      <c r="O40" s="50"/>
      <c r="P40" s="50"/>
    </row>
    <row r="41" spans="1:16" x14ac:dyDescent="0.3">
      <c r="K41" s="50"/>
      <c r="L41" s="50"/>
      <c r="O41" s="50"/>
      <c r="P41" s="50"/>
    </row>
    <row r="42" spans="1:16" x14ac:dyDescent="0.3">
      <c r="K42" s="50"/>
      <c r="L42" s="50"/>
      <c r="O42" s="50"/>
      <c r="P42" s="50"/>
    </row>
    <row r="43" spans="1:16" x14ac:dyDescent="0.3">
      <c r="K43" s="50"/>
      <c r="L43" s="50"/>
      <c r="O43" s="50"/>
      <c r="P43" s="50"/>
    </row>
    <row r="44" spans="1:16" x14ac:dyDescent="0.3">
      <c r="K44" s="50"/>
      <c r="L44" s="50"/>
      <c r="O44" s="50"/>
      <c r="P44" s="50"/>
    </row>
    <row r="45" spans="1:16" x14ac:dyDescent="0.3">
      <c r="K45" s="50"/>
      <c r="L45" s="50"/>
      <c r="O45" s="50"/>
      <c r="P45" s="50"/>
    </row>
    <row r="46" spans="1:16" x14ac:dyDescent="0.3">
      <c r="K46" s="50"/>
      <c r="L46" s="50"/>
      <c r="O46" s="50"/>
      <c r="P46" s="50"/>
    </row>
    <row r="47" spans="1:16" x14ac:dyDescent="0.3">
      <c r="K47" s="50"/>
      <c r="L47" s="50"/>
      <c r="O47" s="50"/>
      <c r="P47" s="50"/>
    </row>
    <row r="48" spans="1:16" x14ac:dyDescent="0.3">
      <c r="K48" s="50"/>
      <c r="L48" s="50"/>
      <c r="O48" s="50"/>
      <c r="P48" s="50"/>
    </row>
    <row r="49" spans="11:16" x14ac:dyDescent="0.3">
      <c r="K49" s="50"/>
      <c r="L49" s="50"/>
      <c r="O49" s="50"/>
      <c r="P49" s="50"/>
    </row>
    <row r="50" spans="11:16" x14ac:dyDescent="0.3">
      <c r="K50" s="50"/>
      <c r="L50" s="50"/>
      <c r="O50" s="50"/>
      <c r="P50" s="50"/>
    </row>
    <row r="51" spans="11:16" x14ac:dyDescent="0.3">
      <c r="K51" s="50"/>
      <c r="L51" s="50"/>
      <c r="O51" s="50"/>
      <c r="P51" s="50"/>
    </row>
    <row r="52" spans="11:16" x14ac:dyDescent="0.3">
      <c r="K52" s="50"/>
      <c r="L52" s="50"/>
      <c r="O52" s="50"/>
      <c r="P52" s="50"/>
    </row>
    <row r="53" spans="11:16" x14ac:dyDescent="0.3">
      <c r="K53" s="50"/>
      <c r="L53" s="50"/>
      <c r="O53" s="50"/>
      <c r="P53" s="50"/>
    </row>
    <row r="54" spans="11:16" x14ac:dyDescent="0.3">
      <c r="K54" s="50"/>
      <c r="L54" s="50"/>
      <c r="O54" s="50"/>
      <c r="P54" s="50"/>
    </row>
    <row r="55" spans="11:16" x14ac:dyDescent="0.3">
      <c r="K55" s="50"/>
      <c r="L55" s="50"/>
      <c r="O55" s="50"/>
      <c r="P55" s="50"/>
    </row>
    <row r="56" spans="11:16" x14ac:dyDescent="0.3">
      <c r="K56" s="50"/>
      <c r="L56" s="50"/>
      <c r="O56" s="50"/>
      <c r="P56" s="50"/>
    </row>
    <row r="57" spans="11:16" x14ac:dyDescent="0.3">
      <c r="K57" s="50"/>
      <c r="L57" s="50"/>
      <c r="O57" s="50"/>
      <c r="P57" s="50"/>
    </row>
    <row r="58" spans="11:16" x14ac:dyDescent="0.3">
      <c r="K58" s="50"/>
      <c r="L58" s="50"/>
      <c r="O58" s="50"/>
      <c r="P58" s="50"/>
    </row>
    <row r="59" spans="11:16" x14ac:dyDescent="0.3">
      <c r="K59" s="50"/>
      <c r="L59" s="50"/>
      <c r="O59" s="50"/>
      <c r="P59" s="50"/>
    </row>
    <row r="60" spans="11:16" x14ac:dyDescent="0.3">
      <c r="K60" s="50"/>
      <c r="L60" s="50"/>
      <c r="O60" s="50"/>
      <c r="P60" s="50"/>
    </row>
    <row r="61" spans="11:16" x14ac:dyDescent="0.3">
      <c r="K61" s="50"/>
      <c r="L61" s="50"/>
      <c r="O61" s="50"/>
      <c r="P61" s="50"/>
    </row>
    <row r="62" spans="11:16" x14ac:dyDescent="0.3">
      <c r="K62" s="50"/>
      <c r="L62" s="50"/>
      <c r="O62" s="50"/>
      <c r="P62" s="50"/>
    </row>
    <row r="63" spans="11:16" x14ac:dyDescent="0.3">
      <c r="K63" s="50"/>
      <c r="L63" s="50"/>
      <c r="O63" s="50"/>
      <c r="P63" s="50"/>
    </row>
    <row r="64" spans="11:16" x14ac:dyDescent="0.3">
      <c r="K64" s="50"/>
      <c r="L64" s="50"/>
      <c r="O64" s="50"/>
      <c r="P64" s="50"/>
    </row>
    <row r="65" spans="11:16" x14ac:dyDescent="0.3">
      <c r="K65" s="50"/>
      <c r="L65" s="50"/>
      <c r="O65" s="50"/>
      <c r="P65" s="50"/>
    </row>
    <row r="66" spans="11:16" x14ac:dyDescent="0.3">
      <c r="K66" s="50"/>
      <c r="L66" s="50"/>
      <c r="O66" s="50"/>
      <c r="P66" s="50"/>
    </row>
    <row r="67" spans="11:16" x14ac:dyDescent="0.3">
      <c r="K67" s="50"/>
      <c r="L67" s="50"/>
      <c r="O67" s="50"/>
      <c r="P67" s="50"/>
    </row>
    <row r="68" spans="11:16" x14ac:dyDescent="0.3">
      <c r="K68" s="50"/>
      <c r="L68" s="50"/>
      <c r="O68" s="50"/>
      <c r="P68" s="50"/>
    </row>
    <row r="69" spans="11:16" x14ac:dyDescent="0.3">
      <c r="K69" s="50"/>
      <c r="L69" s="50"/>
      <c r="O69" s="50"/>
      <c r="P69" s="50"/>
    </row>
    <row r="70" spans="11:16" x14ac:dyDescent="0.3">
      <c r="K70" s="50"/>
      <c r="L70" s="50"/>
      <c r="O70" s="50"/>
      <c r="P70" s="50"/>
    </row>
    <row r="71" spans="11:16" x14ac:dyDescent="0.3">
      <c r="K71" s="50"/>
      <c r="L71" s="50"/>
      <c r="O71" s="50"/>
      <c r="P71" s="50"/>
    </row>
    <row r="72" spans="11:16" x14ac:dyDescent="0.3">
      <c r="K72" s="50"/>
      <c r="L72" s="50"/>
      <c r="O72" s="50"/>
      <c r="P72" s="50"/>
    </row>
    <row r="73" spans="11:16" x14ac:dyDescent="0.3">
      <c r="K73" s="50"/>
      <c r="L73" s="50"/>
      <c r="O73" s="50"/>
      <c r="P73" s="50"/>
    </row>
    <row r="74" spans="11:16" x14ac:dyDescent="0.3">
      <c r="K74" s="50"/>
      <c r="L74" s="50"/>
      <c r="O74" s="50"/>
      <c r="P74" s="50"/>
    </row>
    <row r="75" spans="11:16" x14ac:dyDescent="0.3">
      <c r="K75" s="50"/>
      <c r="L75" s="50"/>
      <c r="O75" s="50"/>
      <c r="P75" s="50"/>
    </row>
    <row r="76" spans="11:16" x14ac:dyDescent="0.3">
      <c r="K76" s="50"/>
      <c r="L76" s="50"/>
      <c r="O76" s="50"/>
      <c r="P76" s="50"/>
    </row>
    <row r="77" spans="11:16" x14ac:dyDescent="0.3">
      <c r="K77" s="50"/>
      <c r="L77" s="50"/>
      <c r="O77" s="50"/>
      <c r="P77" s="50"/>
    </row>
    <row r="78" spans="11:16" x14ac:dyDescent="0.3">
      <c r="K78" s="50"/>
      <c r="L78" s="50"/>
      <c r="O78" s="50"/>
      <c r="P78" s="50"/>
    </row>
    <row r="79" spans="11:16" x14ac:dyDescent="0.3">
      <c r="K79" s="50"/>
      <c r="L79" s="50"/>
      <c r="O79" s="50"/>
      <c r="P79" s="50"/>
    </row>
    <row r="80" spans="11:16" x14ac:dyDescent="0.3">
      <c r="K80" s="50"/>
      <c r="L80" s="50"/>
      <c r="O80" s="50"/>
      <c r="P80" s="50"/>
    </row>
    <row r="81" spans="11:16" x14ac:dyDescent="0.3">
      <c r="K81" s="50"/>
      <c r="L81" s="50"/>
      <c r="O81" s="50"/>
      <c r="P81" s="50"/>
    </row>
    <row r="82" spans="11:16" x14ac:dyDescent="0.3">
      <c r="K82" s="50"/>
      <c r="L82" s="50"/>
      <c r="O82" s="50"/>
      <c r="P82" s="50"/>
    </row>
    <row r="83" spans="11:16" x14ac:dyDescent="0.3">
      <c r="K83" s="50"/>
      <c r="L83" s="50"/>
      <c r="O83" s="50"/>
      <c r="P83" s="50"/>
    </row>
    <row r="84" spans="11:16" x14ac:dyDescent="0.3">
      <c r="K84" s="50"/>
      <c r="L84" s="50"/>
      <c r="O84" s="50"/>
      <c r="P84" s="50"/>
    </row>
    <row r="85" spans="11:16" x14ac:dyDescent="0.3">
      <c r="K85" s="50"/>
      <c r="L85" s="50"/>
      <c r="O85" s="50"/>
      <c r="P85" s="50"/>
    </row>
    <row r="86" spans="11:16" x14ac:dyDescent="0.3">
      <c r="K86" s="50"/>
      <c r="L86" s="50"/>
      <c r="O86" s="50"/>
      <c r="P86" s="50"/>
    </row>
    <row r="87" spans="11:16" x14ac:dyDescent="0.3">
      <c r="K87" s="50"/>
      <c r="L87" s="50"/>
      <c r="O87" s="50"/>
      <c r="P87" s="50"/>
    </row>
    <row r="88" spans="11:16" x14ac:dyDescent="0.3">
      <c r="K88" s="50"/>
      <c r="L88" s="50"/>
      <c r="O88" s="50"/>
      <c r="P88" s="50"/>
    </row>
    <row r="89" spans="11:16" x14ac:dyDescent="0.3">
      <c r="K89" s="50"/>
      <c r="L89" s="50"/>
      <c r="O89" s="50"/>
      <c r="P89" s="50"/>
    </row>
    <row r="90" spans="11:16" x14ac:dyDescent="0.3">
      <c r="K90" s="50"/>
      <c r="L90" s="50"/>
      <c r="O90" s="50"/>
      <c r="P90" s="50"/>
    </row>
    <row r="91" spans="11:16" x14ac:dyDescent="0.3">
      <c r="K91" s="50"/>
      <c r="L91" s="50"/>
      <c r="O91" s="50"/>
      <c r="P91" s="50"/>
    </row>
    <row r="92" spans="11:16" x14ac:dyDescent="0.3">
      <c r="K92" s="50"/>
      <c r="L92" s="50"/>
      <c r="O92" s="50"/>
      <c r="P92" s="50"/>
    </row>
    <row r="93" spans="11:16" x14ac:dyDescent="0.3">
      <c r="K93" s="50"/>
      <c r="L93" s="50"/>
      <c r="O93" s="50"/>
      <c r="P93" s="50"/>
    </row>
    <row r="94" spans="11:16" x14ac:dyDescent="0.3">
      <c r="K94" s="50"/>
      <c r="L94" s="50"/>
      <c r="O94" s="50"/>
      <c r="P94" s="50"/>
    </row>
    <row r="95" spans="11:16" x14ac:dyDescent="0.3">
      <c r="K95" s="50"/>
      <c r="L95" s="50"/>
      <c r="O95" s="50"/>
      <c r="P95" s="50"/>
    </row>
    <row r="96" spans="11:16" x14ac:dyDescent="0.3">
      <c r="K96" s="50"/>
      <c r="L96" s="50"/>
      <c r="O96" s="50"/>
      <c r="P96" s="50"/>
    </row>
    <row r="97" spans="11:16" x14ac:dyDescent="0.3">
      <c r="K97" s="50"/>
      <c r="L97" s="50"/>
      <c r="O97" s="50"/>
      <c r="P97" s="50"/>
    </row>
    <row r="98" spans="11:16" x14ac:dyDescent="0.3">
      <c r="K98" s="50"/>
      <c r="L98" s="50"/>
      <c r="O98" s="50"/>
      <c r="P98" s="50"/>
    </row>
    <row r="99" spans="11:16" x14ac:dyDescent="0.3">
      <c r="K99" s="50"/>
      <c r="L99" s="50"/>
      <c r="O99" s="50"/>
      <c r="P99" s="50"/>
    </row>
    <row r="100" spans="11:16" x14ac:dyDescent="0.3">
      <c r="K100" s="50"/>
      <c r="L100" s="50"/>
      <c r="O100" s="50"/>
      <c r="P100" s="50"/>
    </row>
    <row r="101" spans="11:16" x14ac:dyDescent="0.3">
      <c r="K101" s="50"/>
      <c r="L101" s="50"/>
      <c r="O101" s="50"/>
      <c r="P101" s="50"/>
    </row>
    <row r="102" spans="11:16" x14ac:dyDescent="0.3">
      <c r="K102" s="50"/>
      <c r="L102" s="50"/>
      <c r="O102" s="50"/>
      <c r="P102" s="50"/>
    </row>
    <row r="103" spans="11:16" x14ac:dyDescent="0.3">
      <c r="K103" s="50"/>
      <c r="L103" s="50"/>
      <c r="O103" s="50"/>
      <c r="P103" s="50"/>
    </row>
    <row r="104" spans="11:16" x14ac:dyDescent="0.3">
      <c r="K104" s="50"/>
      <c r="L104" s="50"/>
      <c r="O104" s="50"/>
      <c r="P104" s="50"/>
    </row>
    <row r="105" spans="11:16" x14ac:dyDescent="0.3">
      <c r="K105" s="50"/>
      <c r="L105" s="50"/>
      <c r="O105" s="50"/>
      <c r="P105" s="50"/>
    </row>
    <row r="106" spans="11:16" x14ac:dyDescent="0.3">
      <c r="K106" s="50"/>
      <c r="L106" s="50"/>
      <c r="O106" s="50"/>
      <c r="P106" s="50"/>
    </row>
    <row r="107" spans="11:16" x14ac:dyDescent="0.3">
      <c r="K107" s="50"/>
      <c r="L107" s="50"/>
      <c r="O107" s="50"/>
      <c r="P107" s="50"/>
    </row>
    <row r="108" spans="11:16" x14ac:dyDescent="0.3">
      <c r="K108" s="50"/>
      <c r="L108" s="50"/>
      <c r="O108" s="50"/>
      <c r="P108" s="50"/>
    </row>
    <row r="109" spans="11:16" x14ac:dyDescent="0.3">
      <c r="K109" s="50"/>
      <c r="L109" s="50"/>
      <c r="O109" s="50"/>
      <c r="P109" s="50"/>
    </row>
    <row r="110" spans="11:16" x14ac:dyDescent="0.3">
      <c r="K110" s="50"/>
      <c r="L110" s="50"/>
      <c r="O110" s="50"/>
      <c r="P110" s="50"/>
    </row>
    <row r="111" spans="11:16" x14ac:dyDescent="0.3">
      <c r="K111" s="50"/>
      <c r="L111" s="50"/>
      <c r="O111" s="50"/>
      <c r="P111" s="50"/>
    </row>
    <row r="112" spans="11:16" x14ac:dyDescent="0.3">
      <c r="K112" s="50"/>
      <c r="L112" s="50"/>
      <c r="O112" s="50"/>
      <c r="P112" s="50"/>
    </row>
    <row r="113" spans="11:16" x14ac:dyDescent="0.3">
      <c r="K113" s="50"/>
      <c r="L113" s="50"/>
      <c r="O113" s="50"/>
      <c r="P113" s="50"/>
    </row>
    <row r="114" spans="11:16" x14ac:dyDescent="0.3">
      <c r="K114" s="50"/>
      <c r="L114" s="50"/>
      <c r="O114" s="50"/>
      <c r="P114" s="50"/>
    </row>
    <row r="115" spans="11:16" x14ac:dyDescent="0.3">
      <c r="K115" s="50"/>
      <c r="L115" s="50"/>
      <c r="O115" s="50"/>
      <c r="P115" s="50"/>
    </row>
    <row r="116" spans="11:16" x14ac:dyDescent="0.3">
      <c r="K116" s="50"/>
      <c r="L116" s="50"/>
      <c r="O116" s="50"/>
      <c r="P116" s="50"/>
    </row>
    <row r="117" spans="11:16" x14ac:dyDescent="0.3">
      <c r="K117" s="50"/>
      <c r="L117" s="50"/>
      <c r="O117" s="50"/>
      <c r="P117" s="50"/>
    </row>
    <row r="118" spans="11:16" x14ac:dyDescent="0.3">
      <c r="K118" s="50"/>
      <c r="L118" s="50"/>
      <c r="O118" s="50"/>
      <c r="P118" s="50"/>
    </row>
    <row r="119" spans="11:16" x14ac:dyDescent="0.3">
      <c r="K119" s="50"/>
      <c r="L119" s="50"/>
      <c r="O119" s="50"/>
      <c r="P119" s="50"/>
    </row>
    <row r="120" spans="11:16" x14ac:dyDescent="0.3">
      <c r="K120" s="50"/>
      <c r="L120" s="50"/>
      <c r="O120" s="50"/>
      <c r="P120" s="50"/>
    </row>
    <row r="121" spans="11:16" x14ac:dyDescent="0.3">
      <c r="K121" s="50"/>
      <c r="L121" s="50"/>
      <c r="O121" s="50"/>
      <c r="P121" s="50"/>
    </row>
    <row r="122" spans="11:16" x14ac:dyDescent="0.3">
      <c r="K122" s="50"/>
      <c r="L122" s="50"/>
      <c r="O122" s="50"/>
      <c r="P122" s="50"/>
    </row>
    <row r="123" spans="11:16" x14ac:dyDescent="0.3">
      <c r="K123" s="50"/>
      <c r="L123" s="50"/>
      <c r="O123" s="50"/>
      <c r="P123" s="50"/>
    </row>
    <row r="124" spans="11:16" x14ac:dyDescent="0.3">
      <c r="K124" s="50"/>
      <c r="L124" s="50"/>
      <c r="O124" s="50"/>
      <c r="P124" s="50"/>
    </row>
    <row r="125" spans="11:16" x14ac:dyDescent="0.3">
      <c r="K125" s="50"/>
      <c r="L125" s="50"/>
      <c r="O125" s="50"/>
      <c r="P125" s="50"/>
    </row>
    <row r="126" spans="11:16" x14ac:dyDescent="0.3">
      <c r="K126" s="50"/>
      <c r="L126" s="50"/>
      <c r="O126" s="50"/>
      <c r="P126" s="50"/>
    </row>
    <row r="127" spans="11:16" x14ac:dyDescent="0.3">
      <c r="K127" s="50"/>
      <c r="L127" s="50"/>
      <c r="O127" s="50"/>
      <c r="P127" s="50"/>
    </row>
    <row r="128" spans="11:16" x14ac:dyDescent="0.3">
      <c r="K128" s="50"/>
      <c r="L128" s="50"/>
      <c r="O128" s="50"/>
      <c r="P128" s="50"/>
    </row>
    <row r="129" spans="11:16" x14ac:dyDescent="0.3">
      <c r="K129" s="50"/>
      <c r="L129" s="50"/>
      <c r="O129" s="50"/>
      <c r="P129" s="50"/>
    </row>
    <row r="130" spans="11:16" x14ac:dyDescent="0.3">
      <c r="K130" s="50"/>
      <c r="L130" s="50"/>
      <c r="O130" s="50"/>
      <c r="P130" s="50"/>
    </row>
    <row r="131" spans="11:16" x14ac:dyDescent="0.3">
      <c r="K131" s="50"/>
      <c r="L131" s="50"/>
      <c r="O131" s="50"/>
      <c r="P131" s="50"/>
    </row>
    <row r="132" spans="11:16" x14ac:dyDescent="0.3">
      <c r="K132" s="50"/>
      <c r="L132" s="50"/>
      <c r="O132" s="50"/>
      <c r="P132" s="50"/>
    </row>
    <row r="133" spans="11:16" x14ac:dyDescent="0.3">
      <c r="K133" s="50"/>
      <c r="L133" s="50"/>
      <c r="O133" s="50"/>
      <c r="P133" s="50"/>
    </row>
    <row r="134" spans="11:16" x14ac:dyDescent="0.3">
      <c r="K134" s="50"/>
      <c r="L134" s="50"/>
      <c r="O134" s="50"/>
      <c r="P134" s="50"/>
    </row>
    <row r="135" spans="11:16" x14ac:dyDescent="0.3">
      <c r="K135" s="50"/>
      <c r="L135" s="50"/>
      <c r="O135" s="50"/>
      <c r="P135" s="50"/>
    </row>
    <row r="136" spans="11:16" x14ac:dyDescent="0.3">
      <c r="K136" s="50"/>
      <c r="L136" s="50"/>
      <c r="O136" s="50"/>
      <c r="P136" s="50"/>
    </row>
    <row r="137" spans="11:16" x14ac:dyDescent="0.3">
      <c r="K137" s="50"/>
      <c r="L137" s="50"/>
      <c r="O137" s="50"/>
      <c r="P137" s="50"/>
    </row>
    <row r="138" spans="11:16" x14ac:dyDescent="0.3">
      <c r="K138" s="50"/>
      <c r="L138" s="50"/>
      <c r="O138" s="50"/>
      <c r="P138" s="50"/>
    </row>
    <row r="139" spans="11:16" x14ac:dyDescent="0.3">
      <c r="K139" s="50"/>
      <c r="L139" s="50"/>
      <c r="O139" s="50"/>
      <c r="P139" s="50"/>
    </row>
    <row r="140" spans="11:16" x14ac:dyDescent="0.3">
      <c r="K140" s="50"/>
      <c r="L140" s="50"/>
      <c r="O140" s="50"/>
      <c r="P140" s="50"/>
    </row>
    <row r="141" spans="11:16" x14ac:dyDescent="0.3">
      <c r="K141" s="50"/>
      <c r="L141" s="50"/>
      <c r="O141" s="50"/>
      <c r="P141" s="50"/>
    </row>
    <row r="142" spans="11:16" x14ac:dyDescent="0.3">
      <c r="K142" s="50"/>
      <c r="L142" s="50"/>
      <c r="O142" s="50"/>
      <c r="P142" s="50"/>
    </row>
    <row r="143" spans="11:16" x14ac:dyDescent="0.3">
      <c r="K143" s="50"/>
      <c r="L143" s="50"/>
      <c r="O143" s="50"/>
      <c r="P143" s="50"/>
    </row>
    <row r="144" spans="11:16" x14ac:dyDescent="0.3">
      <c r="K144" s="50"/>
      <c r="L144" s="50"/>
      <c r="O144" s="50"/>
      <c r="P144" s="50"/>
    </row>
    <row r="145" spans="11:16" x14ac:dyDescent="0.3">
      <c r="K145" s="50"/>
      <c r="L145" s="50"/>
      <c r="O145" s="50"/>
      <c r="P145" s="50"/>
    </row>
    <row r="146" spans="11:16" x14ac:dyDescent="0.3">
      <c r="K146" s="50"/>
      <c r="L146" s="50"/>
      <c r="O146" s="50"/>
      <c r="P146" s="50"/>
    </row>
    <row r="147" spans="11:16" x14ac:dyDescent="0.3">
      <c r="K147" s="50"/>
      <c r="L147" s="50"/>
      <c r="O147" s="50"/>
      <c r="P147" s="50"/>
    </row>
    <row r="148" spans="11:16" x14ac:dyDescent="0.3">
      <c r="K148" s="50"/>
      <c r="L148" s="50"/>
      <c r="O148" s="50"/>
      <c r="P148" s="50"/>
    </row>
    <row r="149" spans="11:16" x14ac:dyDescent="0.3">
      <c r="K149" s="50"/>
      <c r="L149" s="50"/>
      <c r="O149" s="50"/>
      <c r="P149" s="50"/>
    </row>
    <row r="150" spans="11:16" x14ac:dyDescent="0.3">
      <c r="K150" s="50"/>
      <c r="L150" s="50"/>
      <c r="O150" s="50"/>
      <c r="P150" s="50"/>
    </row>
    <row r="151" spans="11:16" x14ac:dyDescent="0.3">
      <c r="K151" s="50"/>
      <c r="L151" s="50"/>
      <c r="O151" s="50"/>
      <c r="P151" s="50"/>
    </row>
    <row r="152" spans="11:16" x14ac:dyDescent="0.3">
      <c r="K152" s="50"/>
      <c r="L152" s="50"/>
      <c r="O152" s="50"/>
      <c r="P152" s="50"/>
    </row>
    <row r="153" spans="11:16" x14ac:dyDescent="0.3">
      <c r="K153" s="50"/>
      <c r="L153" s="50"/>
      <c r="O153" s="50"/>
      <c r="P153" s="50"/>
    </row>
    <row r="154" spans="11:16" x14ac:dyDescent="0.3">
      <c r="K154" s="50"/>
      <c r="L154" s="50"/>
      <c r="O154" s="50"/>
      <c r="P154" s="50"/>
    </row>
    <row r="155" spans="11:16" x14ac:dyDescent="0.3">
      <c r="K155" s="50"/>
      <c r="L155" s="50"/>
      <c r="O155" s="50"/>
      <c r="P155" s="50"/>
    </row>
    <row r="156" spans="11:16" x14ac:dyDescent="0.3">
      <c r="K156" s="50"/>
      <c r="L156" s="50"/>
      <c r="O156" s="50"/>
      <c r="P156" s="50"/>
    </row>
    <row r="157" spans="11:16" x14ac:dyDescent="0.3">
      <c r="K157" s="50"/>
      <c r="L157" s="50"/>
      <c r="O157" s="50"/>
      <c r="P157" s="50"/>
    </row>
    <row r="158" spans="11:16" x14ac:dyDescent="0.3">
      <c r="K158" s="50"/>
      <c r="L158" s="50"/>
      <c r="O158" s="50"/>
      <c r="P158" s="50"/>
    </row>
    <row r="159" spans="11:16" x14ac:dyDescent="0.3">
      <c r="K159" s="50"/>
      <c r="L159" s="50"/>
      <c r="O159" s="50"/>
      <c r="P159" s="50"/>
    </row>
    <row r="160" spans="11:16" x14ac:dyDescent="0.3">
      <c r="K160" s="50"/>
      <c r="L160" s="50"/>
      <c r="O160" s="50"/>
      <c r="P160" s="50"/>
    </row>
    <row r="161" spans="11:16" x14ac:dyDescent="0.3">
      <c r="K161" s="50"/>
      <c r="L161" s="50"/>
      <c r="O161" s="50"/>
      <c r="P161" s="50"/>
    </row>
    <row r="162" spans="11:16" x14ac:dyDescent="0.3">
      <c r="K162" s="50"/>
      <c r="L162" s="50"/>
      <c r="O162" s="50"/>
      <c r="P162" s="50"/>
    </row>
    <row r="163" spans="11:16" x14ac:dyDescent="0.3">
      <c r="K163" s="50"/>
      <c r="L163" s="50"/>
      <c r="O163" s="50"/>
      <c r="P163" s="50"/>
    </row>
    <row r="164" spans="11:16" x14ac:dyDescent="0.3">
      <c r="K164" s="50"/>
      <c r="L164" s="50"/>
      <c r="O164" s="50"/>
      <c r="P164" s="50"/>
    </row>
    <row r="165" spans="11:16" x14ac:dyDescent="0.3">
      <c r="K165" s="50"/>
      <c r="L165" s="50"/>
      <c r="O165" s="50"/>
      <c r="P165" s="50"/>
    </row>
    <row r="166" spans="11:16" x14ac:dyDescent="0.3">
      <c r="K166" s="50"/>
      <c r="L166" s="50"/>
      <c r="O166" s="50"/>
      <c r="P166" s="50"/>
    </row>
    <row r="167" spans="11:16" x14ac:dyDescent="0.3">
      <c r="K167" s="50"/>
      <c r="L167" s="50"/>
      <c r="O167" s="50"/>
      <c r="P167" s="50"/>
    </row>
    <row r="168" spans="11:16" x14ac:dyDescent="0.3">
      <c r="K168" s="50"/>
      <c r="L168" s="50"/>
      <c r="O168" s="50"/>
      <c r="P168" s="50"/>
    </row>
    <row r="169" spans="11:16" x14ac:dyDescent="0.3">
      <c r="K169" s="50"/>
      <c r="L169" s="50"/>
      <c r="O169" s="50"/>
      <c r="P169" s="50"/>
    </row>
    <row r="170" spans="11:16" x14ac:dyDescent="0.3">
      <c r="K170" s="50"/>
      <c r="L170" s="50"/>
      <c r="O170" s="50"/>
      <c r="P170" s="50"/>
    </row>
    <row r="171" spans="11:16" x14ac:dyDescent="0.3">
      <c r="K171" s="50"/>
      <c r="L171" s="50"/>
      <c r="O171" s="50"/>
      <c r="P171" s="50"/>
    </row>
    <row r="172" spans="11:16" x14ac:dyDescent="0.3">
      <c r="K172" s="50"/>
      <c r="L172" s="50"/>
      <c r="O172" s="50"/>
      <c r="P172" s="50"/>
    </row>
    <row r="173" spans="11:16" x14ac:dyDescent="0.3">
      <c r="K173" s="50"/>
      <c r="L173" s="50"/>
      <c r="O173" s="50"/>
      <c r="P173" s="50"/>
    </row>
    <row r="174" spans="11:16" x14ac:dyDescent="0.3">
      <c r="K174" s="50"/>
      <c r="L174" s="50"/>
      <c r="O174" s="50"/>
      <c r="P174" s="50"/>
    </row>
    <row r="175" spans="11:16" x14ac:dyDescent="0.3">
      <c r="K175" s="50"/>
      <c r="L175" s="50"/>
      <c r="O175" s="50"/>
      <c r="P175" s="50"/>
    </row>
    <row r="176" spans="11:16" x14ac:dyDescent="0.3">
      <c r="K176" s="50"/>
      <c r="L176" s="50"/>
      <c r="O176" s="50"/>
      <c r="P176" s="50"/>
    </row>
    <row r="177" spans="11:16" x14ac:dyDescent="0.3">
      <c r="K177" s="50"/>
      <c r="L177" s="50"/>
      <c r="O177" s="50"/>
      <c r="P177" s="50"/>
    </row>
    <row r="178" spans="11:16" x14ac:dyDescent="0.3">
      <c r="K178" s="50"/>
      <c r="L178" s="50"/>
      <c r="O178" s="50"/>
      <c r="P178" s="50"/>
    </row>
    <row r="179" spans="11:16" x14ac:dyDescent="0.3">
      <c r="K179" s="50"/>
      <c r="L179" s="50"/>
      <c r="O179" s="50"/>
      <c r="P179" s="50"/>
    </row>
    <row r="180" spans="11:16" x14ac:dyDescent="0.3">
      <c r="K180" s="50"/>
      <c r="L180" s="50"/>
      <c r="O180" s="50"/>
      <c r="P180" s="50"/>
    </row>
    <row r="181" spans="11:16" x14ac:dyDescent="0.3">
      <c r="K181" s="50"/>
      <c r="L181" s="50"/>
      <c r="O181" s="50"/>
      <c r="P181" s="50"/>
    </row>
    <row r="182" spans="11:16" x14ac:dyDescent="0.3">
      <c r="K182" s="50"/>
      <c r="L182" s="50"/>
      <c r="O182" s="50"/>
      <c r="P182" s="50"/>
    </row>
    <row r="183" spans="11:16" x14ac:dyDescent="0.3">
      <c r="K183" s="50"/>
      <c r="L183" s="50"/>
      <c r="O183" s="50"/>
      <c r="P183" s="50"/>
    </row>
    <row r="184" spans="11:16" x14ac:dyDescent="0.3">
      <c r="K184" s="50"/>
      <c r="L184" s="50"/>
      <c r="O184" s="50"/>
      <c r="P184" s="50"/>
    </row>
    <row r="185" spans="11:16" x14ac:dyDescent="0.3">
      <c r="K185" s="50"/>
      <c r="L185" s="50"/>
      <c r="O185" s="50"/>
      <c r="P185" s="50"/>
    </row>
    <row r="186" spans="11:16" x14ac:dyDescent="0.3">
      <c r="K186" s="50"/>
      <c r="L186" s="50"/>
      <c r="O186" s="50"/>
      <c r="P186" s="50"/>
    </row>
    <row r="187" spans="11:16" x14ac:dyDescent="0.3">
      <c r="K187" s="50"/>
      <c r="L187" s="50"/>
      <c r="O187" s="50"/>
      <c r="P187" s="50"/>
    </row>
    <row r="188" spans="11:16" x14ac:dyDescent="0.3">
      <c r="K188" s="50"/>
      <c r="L188" s="50"/>
      <c r="O188" s="50"/>
      <c r="P188" s="50"/>
    </row>
    <row r="189" spans="11:16" x14ac:dyDescent="0.3">
      <c r="K189" s="50"/>
      <c r="L189" s="50"/>
      <c r="O189" s="50"/>
      <c r="P189" s="50"/>
    </row>
    <row r="190" spans="11:16" x14ac:dyDescent="0.3">
      <c r="K190" s="50"/>
      <c r="L190" s="50"/>
      <c r="O190" s="50"/>
      <c r="P190" s="50"/>
    </row>
    <row r="191" spans="11:16" x14ac:dyDescent="0.3">
      <c r="K191" s="50"/>
      <c r="L191" s="50"/>
      <c r="O191" s="50"/>
      <c r="P191" s="50"/>
    </row>
    <row r="192" spans="11:16" x14ac:dyDescent="0.3">
      <c r="K192" s="50"/>
      <c r="L192" s="50"/>
      <c r="O192" s="50"/>
      <c r="P192" s="50"/>
    </row>
    <row r="193" spans="11:16" x14ac:dyDescent="0.3">
      <c r="K193" s="50"/>
      <c r="L193" s="50"/>
      <c r="O193" s="50"/>
      <c r="P193" s="50"/>
    </row>
    <row r="194" spans="11:16" x14ac:dyDescent="0.3">
      <c r="K194" s="50"/>
      <c r="L194" s="50"/>
      <c r="O194" s="50"/>
      <c r="P194" s="50"/>
    </row>
    <row r="195" spans="11:16" x14ac:dyDescent="0.3">
      <c r="K195" s="50"/>
      <c r="L195" s="50"/>
      <c r="O195" s="50"/>
      <c r="P195" s="50"/>
    </row>
    <row r="196" spans="11:16" x14ac:dyDescent="0.3">
      <c r="K196" s="50"/>
      <c r="L196" s="50"/>
      <c r="O196" s="50"/>
      <c r="P196" s="50"/>
    </row>
    <row r="197" spans="11:16" x14ac:dyDescent="0.3">
      <c r="K197" s="50"/>
      <c r="L197" s="50"/>
      <c r="O197" s="50"/>
      <c r="P197" s="50"/>
    </row>
    <row r="198" spans="11:16" x14ac:dyDescent="0.3">
      <c r="K198" s="50"/>
      <c r="L198" s="50"/>
      <c r="O198" s="50"/>
      <c r="P198" s="50"/>
    </row>
    <row r="199" spans="11:16" x14ac:dyDescent="0.3">
      <c r="K199" s="50"/>
      <c r="L199" s="50"/>
      <c r="O199" s="50"/>
      <c r="P199" s="50"/>
    </row>
    <row r="200" spans="11:16" x14ac:dyDescent="0.3">
      <c r="K200" s="50"/>
      <c r="L200" s="50"/>
      <c r="O200" s="50"/>
      <c r="P200" s="50"/>
    </row>
    <row r="201" spans="11:16" x14ac:dyDescent="0.3">
      <c r="K201" s="50"/>
      <c r="L201" s="50"/>
      <c r="O201" s="50"/>
      <c r="P201" s="50"/>
    </row>
    <row r="202" spans="11:16" x14ac:dyDescent="0.3">
      <c r="K202" s="50"/>
      <c r="L202" s="50"/>
      <c r="O202" s="50"/>
      <c r="P202" s="50"/>
    </row>
    <row r="203" spans="11:16" x14ac:dyDescent="0.3">
      <c r="K203" s="50"/>
      <c r="L203" s="50"/>
      <c r="O203" s="50"/>
      <c r="P203" s="50"/>
    </row>
    <row r="204" spans="11:16" x14ac:dyDescent="0.3">
      <c r="K204" s="50"/>
      <c r="L204" s="50"/>
      <c r="O204" s="50"/>
      <c r="P204" s="50"/>
    </row>
    <row r="205" spans="11:16" x14ac:dyDescent="0.3">
      <c r="K205" s="50"/>
      <c r="L205" s="50"/>
      <c r="O205" s="50"/>
      <c r="P205" s="50"/>
    </row>
    <row r="206" spans="11:16" x14ac:dyDescent="0.3">
      <c r="K206" s="50"/>
      <c r="L206" s="50"/>
      <c r="O206" s="50"/>
      <c r="P206" s="50"/>
    </row>
    <row r="207" spans="11:16" x14ac:dyDescent="0.3">
      <c r="K207" s="50"/>
      <c r="L207" s="50"/>
      <c r="O207" s="50"/>
      <c r="P207" s="50"/>
    </row>
    <row r="208" spans="11:16" x14ac:dyDescent="0.3">
      <c r="K208" s="50"/>
      <c r="L208" s="50"/>
      <c r="O208" s="50"/>
      <c r="P208" s="50"/>
    </row>
    <row r="209" spans="11:16" x14ac:dyDescent="0.3">
      <c r="K209" s="50"/>
      <c r="L209" s="50"/>
      <c r="O209" s="50"/>
      <c r="P209" s="50"/>
    </row>
    <row r="210" spans="11:16" x14ac:dyDescent="0.3">
      <c r="K210" s="50"/>
      <c r="L210" s="50"/>
      <c r="O210" s="50"/>
      <c r="P210" s="50"/>
    </row>
    <row r="211" spans="11:16" x14ac:dyDescent="0.3">
      <c r="K211" s="50"/>
      <c r="L211" s="50"/>
      <c r="O211" s="50"/>
      <c r="P211" s="50"/>
    </row>
    <row r="212" spans="11:16" x14ac:dyDescent="0.3">
      <c r="K212" s="50"/>
      <c r="L212" s="50"/>
      <c r="O212" s="50"/>
      <c r="P212" s="50"/>
    </row>
    <row r="213" spans="11:16" x14ac:dyDescent="0.3">
      <c r="K213" s="50"/>
      <c r="L213" s="50"/>
      <c r="O213" s="50"/>
      <c r="P213" s="50"/>
    </row>
    <row r="214" spans="11:16" x14ac:dyDescent="0.3">
      <c r="K214" s="50"/>
      <c r="L214" s="50"/>
      <c r="O214" s="50"/>
      <c r="P214" s="50"/>
    </row>
    <row r="215" spans="11:16" x14ac:dyDescent="0.3">
      <c r="K215" s="50"/>
      <c r="L215" s="50"/>
      <c r="O215" s="50"/>
      <c r="P215" s="50"/>
    </row>
    <row r="216" spans="11:16" x14ac:dyDescent="0.3">
      <c r="K216" s="50"/>
      <c r="L216" s="50"/>
      <c r="O216" s="50"/>
      <c r="P216" s="50"/>
    </row>
    <row r="217" spans="11:16" x14ac:dyDescent="0.3">
      <c r="K217" s="50"/>
      <c r="L217" s="50"/>
      <c r="O217" s="50"/>
      <c r="P217" s="50"/>
    </row>
    <row r="218" spans="11:16" x14ac:dyDescent="0.3">
      <c r="K218" s="50"/>
      <c r="L218" s="50"/>
      <c r="O218" s="50"/>
      <c r="P218" s="50"/>
    </row>
    <row r="219" spans="11:16" x14ac:dyDescent="0.3">
      <c r="K219" s="50"/>
      <c r="L219" s="50"/>
      <c r="O219" s="50"/>
      <c r="P219" s="50"/>
    </row>
    <row r="220" spans="11:16" x14ac:dyDescent="0.3">
      <c r="K220" s="50"/>
      <c r="L220" s="50"/>
      <c r="O220" s="50"/>
      <c r="P220" s="50"/>
    </row>
    <row r="221" spans="11:16" x14ac:dyDescent="0.3">
      <c r="K221" s="50"/>
      <c r="L221" s="50"/>
      <c r="O221" s="50"/>
      <c r="P221" s="50"/>
    </row>
    <row r="222" spans="11:16" x14ac:dyDescent="0.3">
      <c r="K222" s="50"/>
      <c r="L222" s="50"/>
      <c r="O222" s="50"/>
      <c r="P222" s="50"/>
    </row>
    <row r="223" spans="11:16" x14ac:dyDescent="0.3">
      <c r="K223" s="50"/>
      <c r="L223" s="50"/>
      <c r="O223" s="50"/>
      <c r="P223" s="50"/>
    </row>
    <row r="224" spans="11:16" x14ac:dyDescent="0.3">
      <c r="K224" s="50"/>
      <c r="L224" s="50"/>
      <c r="O224" s="50"/>
      <c r="P224" s="50"/>
    </row>
    <row r="225" spans="11:16" x14ac:dyDescent="0.3">
      <c r="K225" s="50"/>
      <c r="L225" s="50"/>
      <c r="O225" s="50"/>
      <c r="P225" s="50"/>
    </row>
    <row r="226" spans="11:16" x14ac:dyDescent="0.3">
      <c r="K226" s="50"/>
      <c r="L226" s="50"/>
      <c r="O226" s="50"/>
      <c r="P226" s="50"/>
    </row>
    <row r="227" spans="11:16" x14ac:dyDescent="0.3">
      <c r="K227" s="50"/>
      <c r="L227" s="50"/>
      <c r="O227" s="50"/>
      <c r="P227" s="50"/>
    </row>
    <row r="228" spans="11:16" x14ac:dyDescent="0.3">
      <c r="K228" s="50"/>
      <c r="L228" s="50"/>
      <c r="O228" s="50"/>
      <c r="P228" s="50"/>
    </row>
    <row r="229" spans="11:16" x14ac:dyDescent="0.3">
      <c r="K229" s="50"/>
      <c r="L229" s="50"/>
      <c r="O229" s="50"/>
      <c r="P229" s="50"/>
    </row>
    <row r="230" spans="11:16" x14ac:dyDescent="0.3">
      <c r="K230" s="50"/>
      <c r="L230" s="50"/>
      <c r="O230" s="50"/>
      <c r="P230" s="50"/>
    </row>
    <row r="231" spans="11:16" x14ac:dyDescent="0.3">
      <c r="K231" s="50"/>
      <c r="L231" s="50"/>
      <c r="O231" s="50"/>
      <c r="P231" s="50"/>
    </row>
    <row r="232" spans="11:16" x14ac:dyDescent="0.3">
      <c r="K232" s="50"/>
      <c r="L232" s="50"/>
      <c r="O232" s="50"/>
      <c r="P232" s="50"/>
    </row>
    <row r="233" spans="11:16" x14ac:dyDescent="0.3">
      <c r="K233" s="50"/>
      <c r="L233" s="50"/>
      <c r="O233" s="50"/>
      <c r="P233" s="50"/>
    </row>
    <row r="234" spans="11:16" x14ac:dyDescent="0.3">
      <c r="K234" s="50"/>
      <c r="L234" s="50"/>
      <c r="O234" s="50"/>
      <c r="P234" s="50"/>
    </row>
    <row r="235" spans="11:16" x14ac:dyDescent="0.3">
      <c r="K235" s="50"/>
      <c r="L235" s="50"/>
      <c r="O235" s="50"/>
      <c r="P235" s="50"/>
    </row>
    <row r="236" spans="11:16" x14ac:dyDescent="0.3">
      <c r="K236" s="50"/>
      <c r="L236" s="50"/>
      <c r="O236" s="50"/>
      <c r="P236" s="50"/>
    </row>
    <row r="237" spans="11:16" x14ac:dyDescent="0.3">
      <c r="K237" s="50"/>
      <c r="L237" s="50"/>
      <c r="O237" s="50"/>
      <c r="P237" s="50"/>
    </row>
    <row r="238" spans="11:16" x14ac:dyDescent="0.3">
      <c r="K238" s="50"/>
      <c r="L238" s="50"/>
      <c r="O238" s="50"/>
      <c r="P238" s="50"/>
    </row>
    <row r="239" spans="11:16" x14ac:dyDescent="0.3">
      <c r="K239" s="50"/>
      <c r="L239" s="50"/>
      <c r="O239" s="50"/>
      <c r="P239" s="50"/>
    </row>
    <row r="240" spans="11:16" x14ac:dyDescent="0.3">
      <c r="K240" s="50"/>
      <c r="L240" s="50"/>
      <c r="O240" s="50"/>
      <c r="P240" s="50"/>
    </row>
    <row r="241" spans="11:16" x14ac:dyDescent="0.3">
      <c r="K241" s="50"/>
      <c r="L241" s="50"/>
      <c r="O241" s="50"/>
      <c r="P241" s="50"/>
    </row>
    <row r="242" spans="11:16" x14ac:dyDescent="0.3">
      <c r="K242" s="50"/>
      <c r="L242" s="50"/>
      <c r="O242" s="50"/>
      <c r="P242" s="50"/>
    </row>
    <row r="243" spans="11:16" x14ac:dyDescent="0.3">
      <c r="K243" s="50"/>
      <c r="L243" s="50"/>
      <c r="O243" s="50"/>
      <c r="P243" s="50"/>
    </row>
    <row r="244" spans="11:16" x14ac:dyDescent="0.3">
      <c r="K244" s="50"/>
      <c r="L244" s="50"/>
      <c r="O244" s="50"/>
      <c r="P244" s="50"/>
    </row>
    <row r="245" spans="11:16" x14ac:dyDescent="0.3">
      <c r="K245" s="50"/>
      <c r="L245" s="50"/>
      <c r="O245" s="50"/>
      <c r="P245" s="50"/>
    </row>
    <row r="246" spans="11:16" x14ac:dyDescent="0.3">
      <c r="K246" s="50"/>
      <c r="L246" s="50"/>
      <c r="O246" s="50"/>
      <c r="P246" s="50"/>
    </row>
    <row r="247" spans="11:16" x14ac:dyDescent="0.3">
      <c r="K247" s="50"/>
      <c r="L247" s="50"/>
      <c r="O247" s="50"/>
      <c r="P247" s="50"/>
    </row>
    <row r="248" spans="11:16" x14ac:dyDescent="0.3">
      <c r="K248" s="50"/>
      <c r="L248" s="50"/>
      <c r="O248" s="50"/>
      <c r="P248" s="50"/>
    </row>
    <row r="249" spans="11:16" x14ac:dyDescent="0.3">
      <c r="K249" s="50"/>
      <c r="L249" s="50"/>
      <c r="O249" s="50"/>
      <c r="P249" s="50"/>
    </row>
    <row r="250" spans="11:16" x14ac:dyDescent="0.3">
      <c r="K250" s="50"/>
      <c r="L250" s="50"/>
      <c r="O250" s="50"/>
      <c r="P250" s="50"/>
    </row>
    <row r="251" spans="11:16" x14ac:dyDescent="0.3">
      <c r="K251" s="50"/>
      <c r="L251" s="50"/>
      <c r="O251" s="50"/>
      <c r="P251" s="50"/>
    </row>
    <row r="252" spans="11:16" x14ac:dyDescent="0.3">
      <c r="K252" s="50"/>
      <c r="L252" s="50"/>
      <c r="O252" s="50"/>
      <c r="P252" s="50"/>
    </row>
    <row r="253" spans="11:16" x14ac:dyDescent="0.3">
      <c r="K253" s="50"/>
      <c r="L253" s="50"/>
      <c r="O253" s="50"/>
      <c r="P253" s="50"/>
    </row>
    <row r="254" spans="11:16" x14ac:dyDescent="0.3">
      <c r="K254" s="50"/>
      <c r="L254" s="50"/>
      <c r="O254" s="50"/>
      <c r="P254" s="50"/>
    </row>
    <row r="255" spans="11:16" x14ac:dyDescent="0.3">
      <c r="K255" s="50"/>
      <c r="L255" s="50"/>
      <c r="O255" s="50"/>
      <c r="P255" s="50"/>
    </row>
    <row r="256" spans="11:16" x14ac:dyDescent="0.3">
      <c r="K256" s="50"/>
      <c r="L256" s="50"/>
      <c r="O256" s="50"/>
      <c r="P256" s="50"/>
    </row>
    <row r="257" spans="11:16" x14ac:dyDescent="0.3">
      <c r="K257" s="50"/>
      <c r="L257" s="50"/>
      <c r="O257" s="50"/>
      <c r="P257" s="50"/>
    </row>
    <row r="258" spans="11:16" x14ac:dyDescent="0.3">
      <c r="K258" s="50"/>
      <c r="L258" s="50"/>
      <c r="O258" s="50"/>
      <c r="P258" s="50"/>
    </row>
    <row r="259" spans="11:16" x14ac:dyDescent="0.3">
      <c r="K259" s="50"/>
      <c r="L259" s="50"/>
      <c r="O259" s="50"/>
      <c r="P259" s="50"/>
    </row>
    <row r="260" spans="11:16" x14ac:dyDescent="0.3">
      <c r="K260" s="50"/>
      <c r="L260" s="50"/>
      <c r="O260" s="50"/>
      <c r="P260" s="50"/>
    </row>
    <row r="261" spans="11:16" x14ac:dyDescent="0.3">
      <c r="K261" s="50"/>
      <c r="L261" s="50"/>
      <c r="O261" s="50"/>
      <c r="P261" s="50"/>
    </row>
    <row r="262" spans="11:16" x14ac:dyDescent="0.3">
      <c r="K262" s="50"/>
      <c r="L262" s="50"/>
      <c r="O262" s="50"/>
      <c r="P262" s="50"/>
    </row>
    <row r="263" spans="11:16" x14ac:dyDescent="0.3">
      <c r="K263" s="50"/>
      <c r="L263" s="50"/>
      <c r="O263" s="50"/>
      <c r="P263" s="50"/>
    </row>
    <row r="264" spans="11:16" x14ac:dyDescent="0.3">
      <c r="K264" s="50"/>
      <c r="L264" s="50"/>
      <c r="O264" s="50"/>
      <c r="P264" s="50"/>
    </row>
    <row r="265" spans="11:16" x14ac:dyDescent="0.3">
      <c r="K265" s="50"/>
      <c r="L265" s="50"/>
      <c r="O265" s="50"/>
      <c r="P265" s="50"/>
    </row>
    <row r="266" spans="11:16" x14ac:dyDescent="0.3">
      <c r="K266" s="50"/>
      <c r="L266" s="50"/>
      <c r="O266" s="50"/>
      <c r="P266" s="50"/>
    </row>
    <row r="267" spans="11:16" x14ac:dyDescent="0.3">
      <c r="K267" s="50"/>
      <c r="L267" s="50"/>
      <c r="O267" s="50"/>
      <c r="P267" s="50"/>
    </row>
    <row r="268" spans="11:16" x14ac:dyDescent="0.3">
      <c r="K268" s="50"/>
      <c r="L268" s="50"/>
      <c r="O268" s="50"/>
      <c r="P268" s="50"/>
    </row>
    <row r="269" spans="11:16" x14ac:dyDescent="0.3">
      <c r="K269" s="50"/>
      <c r="L269" s="50"/>
      <c r="O269" s="50"/>
      <c r="P269" s="50"/>
    </row>
    <row r="270" spans="11:16" x14ac:dyDescent="0.3">
      <c r="K270" s="50"/>
      <c r="L270" s="50"/>
      <c r="O270" s="50"/>
      <c r="P270" s="50"/>
    </row>
    <row r="271" spans="11:16" x14ac:dyDescent="0.3">
      <c r="K271" s="50"/>
      <c r="L271" s="50"/>
      <c r="O271" s="50"/>
      <c r="P271" s="50"/>
    </row>
    <row r="272" spans="11:16" x14ac:dyDescent="0.3">
      <c r="K272" s="50"/>
      <c r="L272" s="50"/>
      <c r="O272" s="50"/>
      <c r="P272" s="50"/>
    </row>
    <row r="273" spans="11:16" x14ac:dyDescent="0.3">
      <c r="K273" s="50"/>
      <c r="L273" s="50"/>
      <c r="O273" s="50"/>
      <c r="P273" s="50"/>
    </row>
    <row r="274" spans="11:16" x14ac:dyDescent="0.3">
      <c r="K274" s="50"/>
      <c r="L274" s="50"/>
      <c r="O274" s="50"/>
      <c r="P274" s="50"/>
    </row>
    <row r="275" spans="11:16" x14ac:dyDescent="0.3">
      <c r="K275" s="50"/>
      <c r="L275" s="50"/>
      <c r="O275" s="50"/>
      <c r="P275" s="50"/>
    </row>
    <row r="276" spans="11:16" x14ac:dyDescent="0.3">
      <c r="K276" s="50"/>
      <c r="L276" s="50"/>
      <c r="O276" s="50"/>
      <c r="P276" s="50"/>
    </row>
    <row r="277" spans="11:16" x14ac:dyDescent="0.3">
      <c r="K277" s="50"/>
      <c r="L277" s="50"/>
      <c r="O277" s="50"/>
      <c r="P277" s="50"/>
    </row>
    <row r="278" spans="11:16" x14ac:dyDescent="0.3">
      <c r="K278" s="50"/>
      <c r="L278" s="50"/>
      <c r="O278" s="50"/>
      <c r="P278" s="50"/>
    </row>
    <row r="279" spans="11:16" x14ac:dyDescent="0.3">
      <c r="K279" s="50"/>
      <c r="L279" s="50"/>
      <c r="O279" s="50"/>
      <c r="P279" s="50"/>
    </row>
    <row r="280" spans="11:16" x14ac:dyDescent="0.3">
      <c r="K280" s="50"/>
      <c r="L280" s="50"/>
      <c r="O280" s="50"/>
      <c r="P280" s="50"/>
    </row>
    <row r="281" spans="11:16" x14ac:dyDescent="0.3">
      <c r="K281" s="50"/>
      <c r="L281" s="50"/>
      <c r="O281" s="50"/>
      <c r="P281" s="50"/>
    </row>
    <row r="282" spans="11:16" x14ac:dyDescent="0.3">
      <c r="K282" s="50"/>
      <c r="L282" s="50"/>
      <c r="O282" s="50"/>
      <c r="P282" s="50"/>
    </row>
    <row r="283" spans="11:16" x14ac:dyDescent="0.3">
      <c r="K283" s="50"/>
      <c r="L283" s="50"/>
      <c r="O283" s="50"/>
      <c r="P283" s="50"/>
    </row>
    <row r="284" spans="11:16" x14ac:dyDescent="0.3">
      <c r="K284" s="50"/>
      <c r="L284" s="50"/>
      <c r="O284" s="50"/>
      <c r="P284" s="50"/>
    </row>
    <row r="285" spans="11:16" x14ac:dyDescent="0.3">
      <c r="K285" s="50"/>
      <c r="L285" s="50"/>
      <c r="O285" s="50"/>
      <c r="P285" s="50"/>
    </row>
    <row r="286" spans="11:16" x14ac:dyDescent="0.3">
      <c r="K286" s="50"/>
      <c r="L286" s="50"/>
      <c r="O286" s="50"/>
      <c r="P286" s="50"/>
    </row>
    <row r="287" spans="11:16" x14ac:dyDescent="0.3">
      <c r="K287" s="50"/>
      <c r="L287" s="50"/>
      <c r="O287" s="50"/>
      <c r="P287" s="50"/>
    </row>
    <row r="288" spans="11:16" x14ac:dyDescent="0.3">
      <c r="K288" s="50"/>
      <c r="L288" s="50"/>
      <c r="O288" s="50"/>
      <c r="P288" s="50"/>
    </row>
    <row r="289" spans="11:16" x14ac:dyDescent="0.3">
      <c r="K289" s="50"/>
      <c r="L289" s="50"/>
      <c r="O289" s="50"/>
      <c r="P289" s="50"/>
    </row>
    <row r="290" spans="11:16" x14ac:dyDescent="0.3">
      <c r="K290" s="50"/>
      <c r="L290" s="50"/>
      <c r="O290" s="50"/>
      <c r="P290" s="50"/>
    </row>
    <row r="291" spans="11:16" x14ac:dyDescent="0.3">
      <c r="K291" s="50"/>
      <c r="L291" s="50"/>
      <c r="O291" s="50"/>
      <c r="P291" s="50"/>
    </row>
    <row r="292" spans="11:16" x14ac:dyDescent="0.3">
      <c r="K292" s="50"/>
      <c r="L292" s="50"/>
      <c r="O292" s="50"/>
      <c r="P292" s="50"/>
    </row>
    <row r="293" spans="11:16" x14ac:dyDescent="0.3">
      <c r="K293" s="50"/>
      <c r="L293" s="50"/>
      <c r="O293" s="50"/>
      <c r="P293" s="50"/>
    </row>
    <row r="294" spans="11:16" x14ac:dyDescent="0.3">
      <c r="K294" s="50"/>
      <c r="L294" s="50"/>
      <c r="O294" s="50"/>
      <c r="P294" s="50"/>
    </row>
    <row r="295" spans="11:16" x14ac:dyDescent="0.3">
      <c r="K295" s="50"/>
      <c r="L295" s="50"/>
      <c r="O295" s="50"/>
      <c r="P295" s="50"/>
    </row>
    <row r="296" spans="11:16" x14ac:dyDescent="0.3">
      <c r="K296" s="50"/>
      <c r="L296" s="50"/>
      <c r="O296" s="50"/>
      <c r="P296" s="50"/>
    </row>
    <row r="297" spans="11:16" x14ac:dyDescent="0.3">
      <c r="K297" s="50"/>
      <c r="L297" s="50"/>
      <c r="O297" s="50"/>
      <c r="P297" s="50"/>
    </row>
    <row r="298" spans="11:16" x14ac:dyDescent="0.3">
      <c r="K298" s="50"/>
      <c r="L298" s="50"/>
      <c r="O298" s="50"/>
      <c r="P298" s="50"/>
    </row>
    <row r="299" spans="11:16" x14ac:dyDescent="0.3">
      <c r="K299" s="50"/>
      <c r="L299" s="50"/>
      <c r="O299" s="50"/>
      <c r="P299" s="50"/>
    </row>
    <row r="300" spans="11:16" x14ac:dyDescent="0.3">
      <c r="K300" s="50"/>
      <c r="L300" s="50"/>
      <c r="O300" s="50"/>
      <c r="P300" s="50"/>
    </row>
    <row r="301" spans="11:16" x14ac:dyDescent="0.3">
      <c r="K301" s="50"/>
      <c r="L301" s="50"/>
      <c r="O301" s="50"/>
      <c r="P301" s="50"/>
    </row>
    <row r="302" spans="11:16" x14ac:dyDescent="0.3">
      <c r="K302" s="50"/>
      <c r="L302" s="50"/>
      <c r="O302" s="50"/>
      <c r="P302" s="50"/>
    </row>
    <row r="303" spans="11:16" x14ac:dyDescent="0.3">
      <c r="K303" s="50"/>
      <c r="L303" s="50"/>
      <c r="O303" s="50"/>
      <c r="P303" s="50"/>
    </row>
    <row r="304" spans="11:16" x14ac:dyDescent="0.3">
      <c r="K304" s="50"/>
      <c r="L304" s="50"/>
      <c r="O304" s="50"/>
      <c r="P304" s="50"/>
    </row>
    <row r="305" spans="11:16" x14ac:dyDescent="0.3">
      <c r="K305" s="50"/>
      <c r="L305" s="50"/>
      <c r="O305" s="50"/>
      <c r="P305" s="50"/>
    </row>
    <row r="306" spans="11:16" x14ac:dyDescent="0.3">
      <c r="K306" s="50"/>
      <c r="L306" s="50"/>
      <c r="O306" s="50"/>
      <c r="P306" s="50"/>
    </row>
    <row r="307" spans="11:16" x14ac:dyDescent="0.3">
      <c r="K307" s="50"/>
      <c r="L307" s="50"/>
      <c r="O307" s="50"/>
      <c r="P307" s="50"/>
    </row>
    <row r="308" spans="11:16" x14ac:dyDescent="0.3">
      <c r="K308" s="50"/>
      <c r="L308" s="50"/>
      <c r="O308" s="50"/>
      <c r="P308" s="50"/>
    </row>
    <row r="309" spans="11:16" x14ac:dyDescent="0.3">
      <c r="K309" s="50"/>
      <c r="L309" s="50"/>
      <c r="O309" s="50"/>
      <c r="P309" s="50"/>
    </row>
    <row r="310" spans="11:16" x14ac:dyDescent="0.3">
      <c r="K310" s="50"/>
      <c r="L310" s="50"/>
      <c r="O310" s="50"/>
      <c r="P310" s="50"/>
    </row>
    <row r="311" spans="11:16" x14ac:dyDescent="0.3">
      <c r="K311" s="50"/>
      <c r="L311" s="50"/>
      <c r="O311" s="50"/>
      <c r="P311" s="50"/>
    </row>
    <row r="312" spans="11:16" x14ac:dyDescent="0.3">
      <c r="K312" s="50"/>
      <c r="L312" s="50"/>
      <c r="O312" s="50"/>
      <c r="P312" s="50"/>
    </row>
    <row r="313" spans="11:16" x14ac:dyDescent="0.3">
      <c r="K313" s="50"/>
      <c r="L313" s="50"/>
      <c r="O313" s="50"/>
      <c r="P313" s="50"/>
    </row>
    <row r="314" spans="11:16" x14ac:dyDescent="0.3">
      <c r="K314" s="50"/>
      <c r="L314" s="50"/>
      <c r="O314" s="50"/>
      <c r="P314" s="50"/>
    </row>
    <row r="315" spans="11:16" x14ac:dyDescent="0.3">
      <c r="K315" s="50"/>
      <c r="L315" s="50"/>
      <c r="O315" s="50"/>
      <c r="P315" s="50"/>
    </row>
    <row r="316" spans="11:16" x14ac:dyDescent="0.3">
      <c r="K316" s="50"/>
      <c r="L316" s="50"/>
      <c r="O316" s="50"/>
      <c r="P316" s="50"/>
    </row>
    <row r="317" spans="11:16" x14ac:dyDescent="0.3">
      <c r="K317" s="50"/>
      <c r="L317" s="50"/>
      <c r="O317" s="50"/>
      <c r="P317" s="50"/>
    </row>
    <row r="318" spans="11:16" x14ac:dyDescent="0.3">
      <c r="K318" s="50"/>
      <c r="L318" s="50"/>
      <c r="O318" s="50"/>
      <c r="P318" s="50"/>
    </row>
    <row r="319" spans="11:16" x14ac:dyDescent="0.3">
      <c r="K319" s="50"/>
      <c r="L319" s="50"/>
      <c r="O319" s="50"/>
      <c r="P319" s="50"/>
    </row>
    <row r="320" spans="11:16" x14ac:dyDescent="0.3">
      <c r="K320" s="50"/>
      <c r="L320" s="50"/>
      <c r="O320" s="50"/>
      <c r="P320" s="50"/>
    </row>
    <row r="321" spans="11:16" x14ac:dyDescent="0.3">
      <c r="K321" s="50"/>
      <c r="L321" s="50"/>
      <c r="O321" s="50"/>
      <c r="P321" s="50"/>
    </row>
    <row r="322" spans="11:16" x14ac:dyDescent="0.3">
      <c r="K322" s="50"/>
      <c r="L322" s="50"/>
      <c r="O322" s="50"/>
      <c r="P322" s="50"/>
    </row>
    <row r="323" spans="11:16" x14ac:dyDescent="0.3">
      <c r="K323" s="50"/>
      <c r="L323" s="50"/>
      <c r="O323" s="50"/>
      <c r="P323" s="50"/>
    </row>
    <row r="324" spans="11:16" x14ac:dyDescent="0.3">
      <c r="K324" s="50"/>
      <c r="L324" s="50"/>
      <c r="O324" s="50"/>
      <c r="P324" s="50"/>
    </row>
    <row r="325" spans="11:16" x14ac:dyDescent="0.3">
      <c r="K325" s="50"/>
      <c r="L325" s="50"/>
      <c r="O325" s="50"/>
      <c r="P325" s="50"/>
    </row>
    <row r="326" spans="11:16" x14ac:dyDescent="0.3">
      <c r="K326" s="50"/>
      <c r="L326" s="50"/>
      <c r="O326" s="50"/>
      <c r="P326" s="50"/>
    </row>
    <row r="327" spans="11:16" x14ac:dyDescent="0.3">
      <c r="K327" s="50"/>
      <c r="L327" s="50"/>
      <c r="O327" s="50"/>
      <c r="P327" s="50"/>
    </row>
    <row r="328" spans="11:16" x14ac:dyDescent="0.3">
      <c r="K328" s="50"/>
      <c r="L328" s="50"/>
      <c r="O328" s="50"/>
      <c r="P328" s="50"/>
    </row>
    <row r="329" spans="11:16" x14ac:dyDescent="0.3">
      <c r="K329" s="50"/>
      <c r="L329" s="50"/>
      <c r="O329" s="50"/>
      <c r="P329" s="50"/>
    </row>
    <row r="330" spans="11:16" x14ac:dyDescent="0.3">
      <c r="K330" s="50"/>
      <c r="L330" s="50"/>
      <c r="O330" s="50"/>
      <c r="P330" s="50"/>
    </row>
    <row r="331" spans="11:16" x14ac:dyDescent="0.3">
      <c r="K331" s="50"/>
      <c r="L331" s="50"/>
      <c r="O331" s="50"/>
      <c r="P331" s="50"/>
    </row>
    <row r="332" spans="11:16" x14ac:dyDescent="0.3">
      <c r="K332" s="50"/>
      <c r="L332" s="50"/>
      <c r="O332" s="50"/>
      <c r="P332" s="50"/>
    </row>
    <row r="333" spans="11:16" x14ac:dyDescent="0.3">
      <c r="K333" s="50"/>
      <c r="L333" s="50"/>
      <c r="O333" s="50"/>
      <c r="P333" s="50"/>
    </row>
    <row r="334" spans="11:16" x14ac:dyDescent="0.3">
      <c r="K334" s="50"/>
      <c r="L334" s="50"/>
      <c r="O334" s="50"/>
      <c r="P334" s="50"/>
    </row>
    <row r="335" spans="11:16" x14ac:dyDescent="0.3">
      <c r="K335" s="50"/>
      <c r="L335" s="50"/>
      <c r="O335" s="50"/>
      <c r="P335" s="50"/>
    </row>
    <row r="336" spans="11:16" x14ac:dyDescent="0.3">
      <c r="K336" s="50"/>
      <c r="L336" s="50"/>
      <c r="O336" s="50"/>
      <c r="P336" s="50"/>
    </row>
    <row r="337" spans="11:16" x14ac:dyDescent="0.3">
      <c r="K337" s="50"/>
      <c r="L337" s="50"/>
      <c r="O337" s="50"/>
      <c r="P337" s="50"/>
    </row>
    <row r="338" spans="11:16" x14ac:dyDescent="0.3">
      <c r="K338" s="50"/>
      <c r="L338" s="50"/>
      <c r="O338" s="50"/>
      <c r="P338" s="50"/>
    </row>
    <row r="339" spans="11:16" x14ac:dyDescent="0.3">
      <c r="K339" s="50"/>
      <c r="L339" s="50"/>
      <c r="O339" s="50"/>
      <c r="P339" s="50"/>
    </row>
    <row r="340" spans="11:16" x14ac:dyDescent="0.3">
      <c r="K340" s="50"/>
      <c r="L340" s="50"/>
      <c r="O340" s="50"/>
      <c r="P340" s="50"/>
    </row>
    <row r="341" spans="11:16" x14ac:dyDescent="0.3">
      <c r="K341" s="50"/>
      <c r="L341" s="50"/>
      <c r="O341" s="50"/>
      <c r="P341" s="50"/>
    </row>
    <row r="342" spans="11:16" x14ac:dyDescent="0.3">
      <c r="K342" s="50"/>
      <c r="L342" s="50"/>
      <c r="O342" s="50"/>
      <c r="P342" s="50"/>
    </row>
    <row r="343" spans="11:16" x14ac:dyDescent="0.3">
      <c r="K343" s="50"/>
      <c r="L343" s="50"/>
      <c r="O343" s="50"/>
      <c r="P343" s="50"/>
    </row>
    <row r="344" spans="11:16" x14ac:dyDescent="0.3">
      <c r="K344" s="50"/>
      <c r="L344" s="50"/>
      <c r="O344" s="50"/>
      <c r="P344" s="50"/>
    </row>
    <row r="345" spans="11:16" x14ac:dyDescent="0.3">
      <c r="K345" s="50"/>
      <c r="L345" s="50"/>
      <c r="O345" s="50"/>
      <c r="P345" s="50"/>
    </row>
    <row r="346" spans="11:16" x14ac:dyDescent="0.3">
      <c r="K346" s="50"/>
      <c r="L346" s="50"/>
      <c r="O346" s="50"/>
      <c r="P346" s="50"/>
    </row>
    <row r="347" spans="11:16" x14ac:dyDescent="0.3">
      <c r="K347" s="50"/>
      <c r="L347" s="50"/>
      <c r="O347" s="50"/>
      <c r="P347" s="50"/>
    </row>
    <row r="348" spans="11:16" x14ac:dyDescent="0.3">
      <c r="K348" s="50"/>
      <c r="L348" s="50"/>
      <c r="O348" s="50"/>
      <c r="P348" s="50"/>
    </row>
    <row r="349" spans="11:16" x14ac:dyDescent="0.3">
      <c r="K349" s="50"/>
      <c r="L349" s="50"/>
      <c r="O349" s="50"/>
      <c r="P349" s="50"/>
    </row>
    <row r="350" spans="11:16" x14ac:dyDescent="0.3">
      <c r="K350" s="50"/>
      <c r="L350" s="50"/>
      <c r="O350" s="50"/>
      <c r="P350" s="50"/>
    </row>
    <row r="351" spans="11:16" x14ac:dyDescent="0.3">
      <c r="K351" s="50"/>
      <c r="L351" s="50"/>
      <c r="O351" s="50"/>
      <c r="P351" s="50"/>
    </row>
    <row r="352" spans="11:16" x14ac:dyDescent="0.3">
      <c r="K352" s="50"/>
      <c r="L352" s="50"/>
      <c r="O352" s="50"/>
      <c r="P352" s="50"/>
    </row>
    <row r="353" spans="11:16" x14ac:dyDescent="0.3">
      <c r="K353" s="50"/>
      <c r="L353" s="50"/>
      <c r="O353" s="50"/>
      <c r="P353" s="50"/>
    </row>
    <row r="354" spans="11:16" x14ac:dyDescent="0.3">
      <c r="K354" s="50"/>
      <c r="L354" s="50"/>
      <c r="O354" s="50"/>
      <c r="P354" s="50"/>
    </row>
    <row r="355" spans="11:16" x14ac:dyDescent="0.3">
      <c r="K355" s="50"/>
      <c r="L355" s="50"/>
      <c r="O355" s="50"/>
      <c r="P355" s="50"/>
    </row>
    <row r="356" spans="11:16" x14ac:dyDescent="0.3">
      <c r="K356" s="50"/>
      <c r="L356" s="50"/>
      <c r="O356" s="50"/>
      <c r="P356" s="50"/>
    </row>
    <row r="357" spans="11:16" x14ac:dyDescent="0.3">
      <c r="K357" s="50"/>
      <c r="L357" s="50"/>
      <c r="O357" s="50"/>
      <c r="P357" s="50"/>
    </row>
    <row r="358" spans="11:16" x14ac:dyDescent="0.3">
      <c r="K358" s="50"/>
      <c r="L358" s="50"/>
      <c r="O358" s="50"/>
      <c r="P358" s="50"/>
    </row>
    <row r="359" spans="11:16" x14ac:dyDescent="0.3">
      <c r="K359" s="50"/>
      <c r="L359" s="50"/>
      <c r="O359" s="50"/>
      <c r="P359" s="50"/>
    </row>
    <row r="360" spans="11:16" x14ac:dyDescent="0.3">
      <c r="K360" s="50"/>
      <c r="L360" s="50"/>
      <c r="O360" s="50"/>
      <c r="P360" s="50"/>
    </row>
    <row r="361" spans="11:16" x14ac:dyDescent="0.3">
      <c r="K361" s="50"/>
      <c r="L361" s="50"/>
      <c r="O361" s="50"/>
      <c r="P361" s="50"/>
    </row>
    <row r="362" spans="11:16" x14ac:dyDescent="0.3">
      <c r="K362" s="50"/>
      <c r="L362" s="50"/>
      <c r="O362" s="50"/>
      <c r="P362" s="50"/>
    </row>
    <row r="363" spans="11:16" x14ac:dyDescent="0.3">
      <c r="K363" s="50"/>
      <c r="L363" s="50"/>
      <c r="O363" s="50"/>
      <c r="P363" s="50"/>
    </row>
    <row r="364" spans="11:16" x14ac:dyDescent="0.3">
      <c r="K364" s="50"/>
      <c r="L364" s="50"/>
      <c r="O364" s="50"/>
      <c r="P364" s="50"/>
    </row>
    <row r="365" spans="11:16" x14ac:dyDescent="0.3">
      <c r="K365" s="50"/>
      <c r="L365" s="50"/>
      <c r="O365" s="50"/>
      <c r="P365" s="50"/>
    </row>
    <row r="366" spans="11:16" x14ac:dyDescent="0.3">
      <c r="K366" s="50"/>
      <c r="L366" s="50"/>
      <c r="O366" s="50"/>
      <c r="P366" s="50"/>
    </row>
    <row r="367" spans="11:16" x14ac:dyDescent="0.3">
      <c r="K367" s="50"/>
      <c r="L367" s="50"/>
      <c r="O367" s="50"/>
      <c r="P367" s="50"/>
    </row>
    <row r="368" spans="11:16" x14ac:dyDescent="0.3">
      <c r="K368" s="50"/>
      <c r="L368" s="50"/>
      <c r="O368" s="50"/>
      <c r="P368" s="50"/>
    </row>
    <row r="369" spans="11:16" x14ac:dyDescent="0.3">
      <c r="K369" s="50"/>
      <c r="L369" s="50"/>
      <c r="O369" s="50"/>
      <c r="P369" s="50"/>
    </row>
    <row r="370" spans="11:16" x14ac:dyDescent="0.3">
      <c r="K370" s="50"/>
      <c r="L370" s="50"/>
      <c r="O370" s="50"/>
      <c r="P370" s="50"/>
    </row>
    <row r="371" spans="11:16" x14ac:dyDescent="0.3">
      <c r="K371" s="50"/>
      <c r="L371" s="50"/>
      <c r="O371" s="50"/>
      <c r="P371" s="50"/>
    </row>
    <row r="372" spans="11:16" x14ac:dyDescent="0.3">
      <c r="K372" s="50"/>
      <c r="L372" s="50"/>
      <c r="O372" s="50"/>
      <c r="P372" s="50"/>
    </row>
    <row r="373" spans="11:16" x14ac:dyDescent="0.3">
      <c r="K373" s="50"/>
      <c r="L373" s="50"/>
      <c r="O373" s="50"/>
      <c r="P373" s="50"/>
    </row>
    <row r="374" spans="11:16" x14ac:dyDescent="0.3">
      <c r="K374" s="50"/>
      <c r="L374" s="50"/>
      <c r="O374" s="50"/>
      <c r="P374" s="50"/>
    </row>
    <row r="375" spans="11:16" x14ac:dyDescent="0.3">
      <c r="K375" s="50"/>
      <c r="L375" s="50"/>
      <c r="O375" s="50"/>
      <c r="P375" s="50"/>
    </row>
    <row r="376" spans="11:16" x14ac:dyDescent="0.3">
      <c r="K376" s="50"/>
      <c r="L376" s="50"/>
      <c r="O376" s="50"/>
      <c r="P376" s="50"/>
    </row>
    <row r="377" spans="11:16" x14ac:dyDescent="0.3">
      <c r="K377" s="50"/>
      <c r="L377" s="50"/>
      <c r="O377" s="50"/>
      <c r="P377" s="50"/>
    </row>
    <row r="378" spans="11:16" x14ac:dyDescent="0.3">
      <c r="K378" s="50"/>
      <c r="L378" s="50"/>
      <c r="O378" s="50"/>
      <c r="P378" s="50"/>
    </row>
    <row r="379" spans="11:16" x14ac:dyDescent="0.3">
      <c r="K379" s="50"/>
      <c r="L379" s="50"/>
      <c r="O379" s="50"/>
      <c r="P379" s="50"/>
    </row>
    <row r="380" spans="11:16" x14ac:dyDescent="0.3">
      <c r="K380" s="50"/>
      <c r="L380" s="50"/>
      <c r="O380" s="50"/>
      <c r="P380" s="50"/>
    </row>
    <row r="381" spans="11:16" x14ac:dyDescent="0.3">
      <c r="K381" s="50"/>
      <c r="L381" s="50"/>
      <c r="O381" s="50"/>
      <c r="P381" s="50"/>
    </row>
    <row r="382" spans="11:16" x14ac:dyDescent="0.3">
      <c r="K382" s="50"/>
      <c r="L382" s="50"/>
      <c r="O382" s="50"/>
      <c r="P382" s="50"/>
    </row>
    <row r="383" spans="11:16" x14ac:dyDescent="0.3">
      <c r="K383" s="50"/>
      <c r="L383" s="50"/>
      <c r="O383" s="50"/>
      <c r="P383" s="50"/>
    </row>
    <row r="384" spans="11:16" x14ac:dyDescent="0.3">
      <c r="K384" s="50"/>
      <c r="L384" s="50"/>
      <c r="O384" s="50"/>
      <c r="P384" s="50"/>
    </row>
    <row r="385" spans="11:16" x14ac:dyDescent="0.3">
      <c r="K385" s="50"/>
      <c r="L385" s="50"/>
      <c r="O385" s="50"/>
      <c r="P385" s="50"/>
    </row>
    <row r="386" spans="11:16" x14ac:dyDescent="0.3">
      <c r="K386" s="50"/>
      <c r="L386" s="50"/>
      <c r="O386" s="50"/>
      <c r="P386" s="50"/>
    </row>
    <row r="387" spans="11:16" x14ac:dyDescent="0.3">
      <c r="K387" s="50"/>
      <c r="L387" s="50"/>
      <c r="O387" s="50"/>
      <c r="P387" s="50"/>
    </row>
    <row r="388" spans="11:16" x14ac:dyDescent="0.3">
      <c r="K388" s="50"/>
      <c r="L388" s="50"/>
      <c r="O388" s="50"/>
      <c r="P388" s="50"/>
    </row>
    <row r="389" spans="11:16" x14ac:dyDescent="0.3">
      <c r="K389" s="50"/>
      <c r="L389" s="50"/>
      <c r="O389" s="50"/>
      <c r="P389" s="50"/>
    </row>
    <row r="390" spans="11:16" x14ac:dyDescent="0.3">
      <c r="K390" s="50"/>
      <c r="L390" s="50"/>
      <c r="O390" s="50"/>
      <c r="P390" s="50"/>
    </row>
    <row r="391" spans="11:16" x14ac:dyDescent="0.3">
      <c r="K391" s="50"/>
      <c r="L391" s="50"/>
      <c r="O391" s="50"/>
      <c r="P391" s="50"/>
    </row>
    <row r="392" spans="11:16" x14ac:dyDescent="0.3">
      <c r="K392" s="50"/>
      <c r="L392" s="50"/>
      <c r="O392" s="50"/>
      <c r="P392" s="50"/>
    </row>
    <row r="393" spans="11:16" x14ac:dyDescent="0.3">
      <c r="K393" s="50"/>
      <c r="L393" s="50"/>
      <c r="O393" s="50"/>
      <c r="P393" s="50"/>
    </row>
    <row r="394" spans="11:16" x14ac:dyDescent="0.3">
      <c r="K394" s="50"/>
      <c r="L394" s="50"/>
      <c r="O394" s="50"/>
      <c r="P394" s="50"/>
    </row>
    <row r="395" spans="11:16" x14ac:dyDescent="0.3">
      <c r="K395" s="50"/>
      <c r="L395" s="50"/>
      <c r="O395" s="50"/>
      <c r="P395" s="50"/>
    </row>
    <row r="396" spans="11:16" x14ac:dyDescent="0.3">
      <c r="K396" s="50"/>
      <c r="L396" s="50"/>
      <c r="O396" s="50"/>
      <c r="P396" s="50"/>
    </row>
    <row r="397" spans="11:16" x14ac:dyDescent="0.3">
      <c r="K397" s="50"/>
      <c r="L397" s="50"/>
      <c r="O397" s="50"/>
      <c r="P397" s="50"/>
    </row>
    <row r="398" spans="11:16" x14ac:dyDescent="0.3">
      <c r="K398" s="50"/>
      <c r="L398" s="50"/>
      <c r="O398" s="50"/>
      <c r="P398" s="50"/>
    </row>
    <row r="399" spans="11:16" x14ac:dyDescent="0.3">
      <c r="K399" s="50"/>
      <c r="L399" s="50"/>
      <c r="O399" s="50"/>
      <c r="P399" s="50"/>
    </row>
    <row r="400" spans="11:16" x14ac:dyDescent="0.3">
      <c r="K400" s="50"/>
      <c r="L400" s="50"/>
      <c r="O400" s="50"/>
      <c r="P400" s="50"/>
    </row>
    <row r="401" spans="11:16" x14ac:dyDescent="0.3">
      <c r="K401" s="50"/>
      <c r="L401" s="50"/>
      <c r="O401" s="50"/>
      <c r="P401" s="50"/>
    </row>
    <row r="402" spans="11:16" x14ac:dyDescent="0.3">
      <c r="K402" s="50"/>
      <c r="L402" s="50"/>
      <c r="O402" s="50"/>
      <c r="P402" s="50"/>
    </row>
    <row r="403" spans="11:16" x14ac:dyDescent="0.3">
      <c r="K403" s="50"/>
      <c r="L403" s="50"/>
      <c r="O403" s="50"/>
      <c r="P403" s="50"/>
    </row>
    <row r="404" spans="11:16" x14ac:dyDescent="0.3">
      <c r="K404" s="50"/>
      <c r="L404" s="50"/>
      <c r="O404" s="50"/>
      <c r="P404" s="50"/>
    </row>
    <row r="405" spans="11:16" x14ac:dyDescent="0.3">
      <c r="K405" s="50"/>
      <c r="L405" s="50"/>
      <c r="O405" s="50"/>
      <c r="P405" s="50"/>
    </row>
    <row r="406" spans="11:16" x14ac:dyDescent="0.3">
      <c r="K406" s="50"/>
      <c r="L406" s="50"/>
      <c r="O406" s="50"/>
      <c r="P406" s="50"/>
    </row>
    <row r="407" spans="11:16" x14ac:dyDescent="0.3">
      <c r="K407" s="50"/>
      <c r="L407" s="50"/>
      <c r="O407" s="50"/>
      <c r="P407" s="50"/>
    </row>
    <row r="408" spans="11:16" x14ac:dyDescent="0.3">
      <c r="K408" s="50"/>
      <c r="L408" s="50"/>
      <c r="O408" s="50"/>
      <c r="P408" s="50"/>
    </row>
    <row r="409" spans="11:16" x14ac:dyDescent="0.3">
      <c r="K409" s="50"/>
      <c r="L409" s="50"/>
      <c r="O409" s="50"/>
      <c r="P409" s="50"/>
    </row>
    <row r="410" spans="11:16" x14ac:dyDescent="0.3">
      <c r="K410" s="50"/>
      <c r="L410" s="50"/>
      <c r="O410" s="50"/>
      <c r="P410" s="50"/>
    </row>
    <row r="411" spans="11:16" x14ac:dyDescent="0.3">
      <c r="K411" s="50"/>
      <c r="L411" s="50"/>
      <c r="O411" s="50"/>
      <c r="P411" s="50"/>
    </row>
    <row r="412" spans="11:16" x14ac:dyDescent="0.3">
      <c r="K412" s="50"/>
      <c r="L412" s="50"/>
      <c r="O412" s="50"/>
      <c r="P412" s="50"/>
    </row>
    <row r="413" spans="11:16" x14ac:dyDescent="0.3">
      <c r="K413" s="50"/>
      <c r="L413" s="50"/>
      <c r="O413" s="50"/>
      <c r="P413" s="50"/>
    </row>
    <row r="414" spans="11:16" x14ac:dyDescent="0.3">
      <c r="K414" s="50"/>
      <c r="L414" s="50"/>
      <c r="O414" s="50"/>
      <c r="P414" s="50"/>
    </row>
    <row r="415" spans="11:16" x14ac:dyDescent="0.3">
      <c r="K415" s="50"/>
      <c r="L415" s="50"/>
      <c r="O415" s="50"/>
      <c r="P415" s="50"/>
    </row>
    <row r="416" spans="11:16" x14ac:dyDescent="0.3">
      <c r="K416" s="50"/>
      <c r="L416" s="50"/>
      <c r="O416" s="50"/>
      <c r="P416" s="50"/>
    </row>
    <row r="417" spans="11:16" x14ac:dyDescent="0.3">
      <c r="K417" s="50"/>
      <c r="L417" s="50"/>
      <c r="O417" s="50"/>
      <c r="P417" s="50"/>
    </row>
    <row r="418" spans="11:16" x14ac:dyDescent="0.3">
      <c r="K418" s="50"/>
      <c r="L418" s="50"/>
      <c r="O418" s="50"/>
      <c r="P418" s="50"/>
    </row>
    <row r="419" spans="11:16" x14ac:dyDescent="0.3">
      <c r="K419" s="50"/>
      <c r="L419" s="50"/>
      <c r="O419" s="50"/>
      <c r="P419" s="50"/>
    </row>
    <row r="420" spans="11:16" x14ac:dyDescent="0.3">
      <c r="K420" s="50"/>
      <c r="L420" s="50"/>
      <c r="O420" s="50"/>
      <c r="P420" s="50"/>
    </row>
    <row r="421" spans="11:16" x14ac:dyDescent="0.3">
      <c r="K421" s="50"/>
      <c r="L421" s="50"/>
      <c r="O421" s="50"/>
      <c r="P421" s="50"/>
    </row>
    <row r="422" spans="11:16" x14ac:dyDescent="0.3">
      <c r="K422" s="50"/>
      <c r="L422" s="50"/>
      <c r="O422" s="50"/>
      <c r="P422" s="50"/>
    </row>
    <row r="423" spans="11:16" x14ac:dyDescent="0.3">
      <c r="K423" s="50"/>
      <c r="L423" s="50"/>
      <c r="O423" s="50"/>
      <c r="P423" s="50"/>
    </row>
    <row r="424" spans="11:16" x14ac:dyDescent="0.3">
      <c r="K424" s="50"/>
      <c r="L424" s="50"/>
      <c r="O424" s="50"/>
      <c r="P424" s="50"/>
    </row>
    <row r="425" spans="11:16" x14ac:dyDescent="0.3">
      <c r="K425" s="50"/>
      <c r="L425" s="50"/>
      <c r="O425" s="50"/>
      <c r="P425" s="50"/>
    </row>
    <row r="426" spans="11:16" x14ac:dyDescent="0.3">
      <c r="K426" s="50"/>
      <c r="L426" s="50"/>
      <c r="O426" s="50"/>
      <c r="P426" s="50"/>
    </row>
    <row r="427" spans="11:16" x14ac:dyDescent="0.3">
      <c r="K427" s="50"/>
      <c r="L427" s="50"/>
      <c r="O427" s="50"/>
      <c r="P427" s="50"/>
    </row>
    <row r="428" spans="11:16" x14ac:dyDescent="0.3">
      <c r="K428" s="50"/>
      <c r="L428" s="50"/>
      <c r="O428" s="50"/>
      <c r="P428" s="50"/>
    </row>
    <row r="429" spans="11:16" x14ac:dyDescent="0.3">
      <c r="K429" s="50"/>
      <c r="L429" s="50"/>
      <c r="O429" s="50"/>
      <c r="P429" s="50"/>
    </row>
    <row r="430" spans="11:16" x14ac:dyDescent="0.3">
      <c r="K430" s="50"/>
      <c r="L430" s="50"/>
      <c r="O430" s="50"/>
      <c r="P430" s="50"/>
    </row>
    <row r="431" spans="11:16" x14ac:dyDescent="0.3">
      <c r="K431" s="50"/>
      <c r="L431" s="50"/>
      <c r="O431" s="50"/>
      <c r="P431" s="50"/>
    </row>
    <row r="432" spans="11:16" x14ac:dyDescent="0.3">
      <c r="K432" s="50"/>
      <c r="L432" s="50"/>
      <c r="O432" s="50"/>
      <c r="P432" s="50"/>
    </row>
    <row r="433" spans="11:16" x14ac:dyDescent="0.3">
      <c r="K433" s="50"/>
      <c r="L433" s="50"/>
      <c r="O433" s="50"/>
      <c r="P433" s="50"/>
    </row>
    <row r="434" spans="11:16" x14ac:dyDescent="0.3">
      <c r="K434" s="50"/>
      <c r="L434" s="50"/>
      <c r="O434" s="50"/>
      <c r="P434" s="50"/>
    </row>
    <row r="435" spans="11:16" x14ac:dyDescent="0.3">
      <c r="K435" s="50"/>
      <c r="L435" s="50"/>
      <c r="O435" s="50"/>
      <c r="P435" s="50"/>
    </row>
    <row r="436" spans="11:16" x14ac:dyDescent="0.3">
      <c r="K436" s="50"/>
      <c r="L436" s="50"/>
      <c r="O436" s="50"/>
      <c r="P436" s="50"/>
    </row>
    <row r="437" spans="11:16" x14ac:dyDescent="0.3">
      <c r="K437" s="50"/>
      <c r="L437" s="50"/>
      <c r="O437" s="50"/>
      <c r="P437" s="50"/>
    </row>
    <row r="438" spans="11:16" x14ac:dyDescent="0.3">
      <c r="K438" s="50"/>
      <c r="L438" s="50"/>
      <c r="O438" s="50"/>
      <c r="P438" s="50"/>
    </row>
    <row r="439" spans="11:16" x14ac:dyDescent="0.3">
      <c r="K439" s="50"/>
      <c r="L439" s="50"/>
      <c r="O439" s="50"/>
      <c r="P439" s="50"/>
    </row>
    <row r="440" spans="11:16" x14ac:dyDescent="0.3">
      <c r="K440" s="50"/>
      <c r="L440" s="50"/>
      <c r="O440" s="50"/>
      <c r="P440" s="50"/>
    </row>
    <row r="441" spans="11:16" x14ac:dyDescent="0.3">
      <c r="K441" s="50"/>
      <c r="L441" s="50"/>
      <c r="O441" s="50"/>
      <c r="P441" s="50"/>
    </row>
    <row r="442" spans="11:16" x14ac:dyDescent="0.3">
      <c r="K442" s="50"/>
      <c r="L442" s="50"/>
      <c r="O442" s="50"/>
      <c r="P442" s="50"/>
    </row>
    <row r="443" spans="11:16" x14ac:dyDescent="0.3">
      <c r="K443" s="50"/>
      <c r="L443" s="50"/>
      <c r="O443" s="50"/>
      <c r="P443" s="50"/>
    </row>
    <row r="444" spans="11:16" x14ac:dyDescent="0.3">
      <c r="K444" s="50"/>
      <c r="L444" s="50"/>
      <c r="O444" s="50"/>
      <c r="P444" s="50"/>
    </row>
    <row r="445" spans="11:16" x14ac:dyDescent="0.3">
      <c r="K445" s="50"/>
      <c r="L445" s="50"/>
      <c r="O445" s="50"/>
      <c r="P445" s="50"/>
    </row>
    <row r="446" spans="11:16" x14ac:dyDescent="0.3">
      <c r="K446" s="50"/>
      <c r="L446" s="50"/>
      <c r="O446" s="50"/>
      <c r="P446" s="50"/>
    </row>
    <row r="447" spans="11:16" x14ac:dyDescent="0.3">
      <c r="K447" s="50"/>
      <c r="L447" s="50"/>
      <c r="O447" s="50"/>
      <c r="P447" s="50"/>
    </row>
    <row r="448" spans="11:16" x14ac:dyDescent="0.3">
      <c r="K448" s="50"/>
      <c r="L448" s="50"/>
      <c r="O448" s="50"/>
      <c r="P448" s="50"/>
    </row>
    <row r="449" spans="11:16" x14ac:dyDescent="0.3">
      <c r="K449" s="50"/>
      <c r="L449" s="50"/>
      <c r="O449" s="50"/>
      <c r="P449" s="50"/>
    </row>
    <row r="450" spans="11:16" x14ac:dyDescent="0.3">
      <c r="K450" s="50"/>
      <c r="L450" s="50"/>
      <c r="O450" s="50"/>
      <c r="P450" s="50"/>
    </row>
    <row r="451" spans="11:16" x14ac:dyDescent="0.3">
      <c r="K451" s="50"/>
      <c r="L451" s="50"/>
      <c r="O451" s="50"/>
      <c r="P451" s="50"/>
    </row>
    <row r="452" spans="11:16" x14ac:dyDescent="0.3">
      <c r="K452" s="50"/>
      <c r="L452" s="50"/>
      <c r="O452" s="50"/>
      <c r="P452" s="50"/>
    </row>
    <row r="453" spans="11:16" x14ac:dyDescent="0.3">
      <c r="K453" s="50"/>
      <c r="L453" s="50"/>
      <c r="O453" s="50"/>
      <c r="P453" s="50"/>
    </row>
    <row r="454" spans="11:16" x14ac:dyDescent="0.3">
      <c r="K454" s="50"/>
      <c r="L454" s="50"/>
      <c r="O454" s="50"/>
      <c r="P454" s="50"/>
    </row>
    <row r="455" spans="11:16" x14ac:dyDescent="0.3">
      <c r="K455" s="50"/>
      <c r="L455" s="50"/>
      <c r="O455" s="50"/>
      <c r="P455" s="50"/>
    </row>
    <row r="456" spans="11:16" x14ac:dyDescent="0.3">
      <c r="K456" s="50"/>
      <c r="L456" s="50"/>
      <c r="O456" s="50"/>
      <c r="P456" s="50"/>
    </row>
    <row r="457" spans="11:16" x14ac:dyDescent="0.3">
      <c r="K457" s="50"/>
      <c r="L457" s="50"/>
      <c r="O457" s="50"/>
      <c r="P457" s="50"/>
    </row>
    <row r="458" spans="11:16" x14ac:dyDescent="0.3">
      <c r="K458" s="50"/>
      <c r="L458" s="50"/>
      <c r="O458" s="50"/>
      <c r="P458" s="50"/>
    </row>
    <row r="459" spans="11:16" x14ac:dyDescent="0.3">
      <c r="K459" s="50"/>
      <c r="L459" s="50"/>
      <c r="O459" s="50"/>
      <c r="P459" s="50"/>
    </row>
    <row r="460" spans="11:16" x14ac:dyDescent="0.3">
      <c r="K460" s="50"/>
      <c r="L460" s="50"/>
      <c r="O460" s="50"/>
      <c r="P460" s="50"/>
    </row>
    <row r="461" spans="11:16" x14ac:dyDescent="0.3">
      <c r="K461" s="50"/>
      <c r="L461" s="50"/>
      <c r="O461" s="50"/>
      <c r="P461" s="50"/>
    </row>
    <row r="462" spans="11:16" x14ac:dyDescent="0.3">
      <c r="K462" s="50"/>
      <c r="L462" s="50"/>
      <c r="O462" s="50"/>
      <c r="P462" s="50"/>
    </row>
    <row r="463" spans="11:16" x14ac:dyDescent="0.3">
      <c r="K463" s="50"/>
      <c r="L463" s="50"/>
      <c r="O463" s="50"/>
      <c r="P463" s="50"/>
    </row>
    <row r="464" spans="11:16" x14ac:dyDescent="0.3">
      <c r="K464" s="50"/>
      <c r="L464" s="50"/>
      <c r="O464" s="50"/>
      <c r="P464" s="50"/>
    </row>
    <row r="465" spans="11:16" x14ac:dyDescent="0.3">
      <c r="K465" s="50"/>
      <c r="L465" s="50"/>
      <c r="O465" s="50"/>
      <c r="P465" s="50"/>
    </row>
    <row r="466" spans="11:16" x14ac:dyDescent="0.3">
      <c r="K466" s="50"/>
      <c r="L466" s="50"/>
      <c r="O466" s="50"/>
      <c r="P466" s="50"/>
    </row>
    <row r="467" spans="11:16" x14ac:dyDescent="0.3">
      <c r="K467" s="50"/>
      <c r="L467" s="50"/>
      <c r="O467" s="50"/>
      <c r="P467" s="50"/>
    </row>
    <row r="468" spans="11:16" x14ac:dyDescent="0.3">
      <c r="K468" s="50"/>
      <c r="L468" s="50"/>
      <c r="O468" s="50"/>
      <c r="P468" s="50"/>
    </row>
    <row r="469" spans="11:16" x14ac:dyDescent="0.3">
      <c r="K469" s="50"/>
      <c r="L469" s="50"/>
      <c r="O469" s="50"/>
      <c r="P469" s="50"/>
    </row>
    <row r="470" spans="11:16" x14ac:dyDescent="0.3">
      <c r="K470" s="50"/>
      <c r="L470" s="50"/>
      <c r="O470" s="50"/>
      <c r="P470" s="50"/>
    </row>
    <row r="471" spans="11:16" x14ac:dyDescent="0.3">
      <c r="K471" s="50"/>
      <c r="L471" s="50"/>
      <c r="O471" s="50"/>
      <c r="P471" s="50"/>
    </row>
    <row r="472" spans="11:16" x14ac:dyDescent="0.3">
      <c r="K472" s="50"/>
      <c r="L472" s="50"/>
      <c r="O472" s="50"/>
      <c r="P472" s="50"/>
    </row>
    <row r="473" spans="11:16" x14ac:dyDescent="0.3">
      <c r="K473" s="50"/>
      <c r="L473" s="50"/>
      <c r="O473" s="50"/>
      <c r="P473" s="50"/>
    </row>
    <row r="474" spans="11:16" x14ac:dyDescent="0.3">
      <c r="K474" s="50"/>
      <c r="L474" s="50"/>
      <c r="O474" s="50"/>
      <c r="P474" s="50"/>
    </row>
    <row r="475" spans="11:16" x14ac:dyDescent="0.3">
      <c r="K475" s="50"/>
      <c r="L475" s="50"/>
      <c r="O475" s="50"/>
      <c r="P475" s="50"/>
    </row>
    <row r="476" spans="11:16" x14ac:dyDescent="0.3">
      <c r="K476" s="50"/>
      <c r="L476" s="50"/>
      <c r="O476" s="50"/>
      <c r="P476" s="50"/>
    </row>
    <row r="477" spans="11:16" x14ac:dyDescent="0.3">
      <c r="K477" s="50"/>
      <c r="L477" s="50"/>
      <c r="O477" s="50"/>
      <c r="P477" s="50"/>
    </row>
    <row r="478" spans="11:16" x14ac:dyDescent="0.3">
      <c r="K478" s="50"/>
      <c r="L478" s="50"/>
      <c r="O478" s="50"/>
      <c r="P478" s="50"/>
    </row>
    <row r="479" spans="11:16" x14ac:dyDescent="0.3">
      <c r="K479" s="50"/>
      <c r="L479" s="50"/>
      <c r="O479" s="50"/>
      <c r="P479" s="50"/>
    </row>
    <row r="480" spans="11:16" x14ac:dyDescent="0.3">
      <c r="K480" s="50"/>
      <c r="L480" s="50"/>
      <c r="O480" s="50"/>
      <c r="P480" s="50"/>
    </row>
    <row r="481" spans="11:16" x14ac:dyDescent="0.3">
      <c r="K481" s="50"/>
      <c r="L481" s="50"/>
      <c r="O481" s="50"/>
      <c r="P481" s="50"/>
    </row>
    <row r="482" spans="11:16" x14ac:dyDescent="0.3">
      <c r="K482" s="50"/>
      <c r="L482" s="50"/>
      <c r="O482" s="50"/>
      <c r="P482" s="50"/>
    </row>
    <row r="483" spans="11:16" x14ac:dyDescent="0.3">
      <c r="K483" s="50"/>
      <c r="L483" s="50"/>
      <c r="O483" s="50"/>
      <c r="P483" s="50"/>
    </row>
    <row r="484" spans="11:16" x14ac:dyDescent="0.3">
      <c r="K484" s="50"/>
      <c r="L484" s="50"/>
      <c r="O484" s="50"/>
      <c r="P484" s="50"/>
    </row>
    <row r="485" spans="11:16" x14ac:dyDescent="0.3">
      <c r="K485" s="50"/>
      <c r="L485" s="50"/>
      <c r="O485" s="50"/>
      <c r="P485" s="50"/>
    </row>
    <row r="486" spans="11:16" x14ac:dyDescent="0.3">
      <c r="K486" s="50"/>
      <c r="L486" s="50"/>
      <c r="O486" s="50"/>
      <c r="P486" s="50"/>
    </row>
    <row r="487" spans="11:16" x14ac:dyDescent="0.3">
      <c r="K487" s="50"/>
      <c r="L487" s="50"/>
      <c r="O487" s="50"/>
      <c r="P487" s="50"/>
    </row>
    <row r="488" spans="11:16" x14ac:dyDescent="0.3">
      <c r="K488" s="50"/>
      <c r="L488" s="50"/>
      <c r="O488" s="50"/>
      <c r="P488" s="50"/>
    </row>
    <row r="489" spans="11:16" x14ac:dyDescent="0.3">
      <c r="K489" s="50"/>
      <c r="L489" s="50"/>
      <c r="O489" s="50"/>
      <c r="P489" s="50"/>
    </row>
    <row r="490" spans="11:16" x14ac:dyDescent="0.3">
      <c r="K490" s="50"/>
      <c r="L490" s="50"/>
      <c r="O490" s="50"/>
      <c r="P490" s="50"/>
    </row>
    <row r="491" spans="11:16" x14ac:dyDescent="0.3">
      <c r="K491" s="50"/>
      <c r="L491" s="50"/>
      <c r="O491" s="50"/>
      <c r="P491" s="50"/>
    </row>
    <row r="492" spans="11:16" x14ac:dyDescent="0.3">
      <c r="K492" s="50"/>
      <c r="L492" s="50"/>
      <c r="O492" s="50"/>
      <c r="P492" s="50"/>
    </row>
    <row r="493" spans="11:16" x14ac:dyDescent="0.3">
      <c r="K493" s="50"/>
      <c r="L493" s="50"/>
      <c r="O493" s="50"/>
      <c r="P493" s="50"/>
    </row>
    <row r="494" spans="11:16" x14ac:dyDescent="0.3">
      <c r="K494" s="50"/>
      <c r="L494" s="50"/>
      <c r="O494" s="50"/>
      <c r="P494" s="50"/>
    </row>
    <row r="495" spans="11:16" x14ac:dyDescent="0.3">
      <c r="K495" s="50"/>
      <c r="L495" s="50"/>
      <c r="O495" s="50"/>
      <c r="P495" s="50"/>
    </row>
    <row r="496" spans="11:16" x14ac:dyDescent="0.3">
      <c r="K496" s="50"/>
      <c r="L496" s="50"/>
      <c r="O496" s="50"/>
      <c r="P496" s="50"/>
    </row>
    <row r="497" spans="11:16" x14ac:dyDescent="0.3">
      <c r="K497" s="50"/>
      <c r="L497" s="50"/>
      <c r="O497" s="50"/>
      <c r="P497" s="50"/>
    </row>
    <row r="498" spans="11:16" x14ac:dyDescent="0.3">
      <c r="K498" s="50"/>
      <c r="L498" s="50"/>
      <c r="O498" s="50"/>
      <c r="P498" s="50"/>
    </row>
    <row r="499" spans="11:16" x14ac:dyDescent="0.3">
      <c r="K499" s="50"/>
      <c r="L499" s="50"/>
      <c r="O499" s="50"/>
      <c r="P499" s="50"/>
    </row>
    <row r="500" spans="11:16" x14ac:dyDescent="0.3">
      <c r="K500" s="50"/>
      <c r="L500" s="50"/>
      <c r="O500" s="50"/>
      <c r="P500" s="50"/>
    </row>
    <row r="501" spans="11:16" x14ac:dyDescent="0.3">
      <c r="K501" s="50"/>
      <c r="L501" s="50"/>
      <c r="O501" s="50"/>
      <c r="P501" s="50"/>
    </row>
    <row r="502" spans="11:16" x14ac:dyDescent="0.3">
      <c r="K502" s="50"/>
      <c r="L502" s="50"/>
      <c r="O502" s="50"/>
      <c r="P502" s="50"/>
    </row>
    <row r="503" spans="11:16" x14ac:dyDescent="0.3">
      <c r="K503" s="50"/>
      <c r="L503" s="50"/>
      <c r="O503" s="50"/>
      <c r="P503" s="50"/>
    </row>
    <row r="504" spans="11:16" x14ac:dyDescent="0.3">
      <c r="K504" s="50"/>
      <c r="L504" s="50"/>
      <c r="O504" s="50"/>
      <c r="P504" s="50"/>
    </row>
    <row r="505" spans="11:16" x14ac:dyDescent="0.3">
      <c r="K505" s="50"/>
      <c r="L505" s="50"/>
      <c r="O505" s="50"/>
      <c r="P505" s="50"/>
    </row>
    <row r="506" spans="11:16" x14ac:dyDescent="0.3">
      <c r="K506" s="50"/>
      <c r="L506" s="50"/>
      <c r="O506" s="50"/>
      <c r="P506" s="50"/>
    </row>
    <row r="507" spans="11:16" x14ac:dyDescent="0.3">
      <c r="K507" s="50"/>
      <c r="L507" s="50"/>
      <c r="O507" s="50"/>
      <c r="P507" s="50"/>
    </row>
    <row r="508" spans="11:16" x14ac:dyDescent="0.3">
      <c r="K508" s="50"/>
      <c r="L508" s="50"/>
      <c r="O508" s="50"/>
      <c r="P508" s="50"/>
    </row>
    <row r="509" spans="11:16" x14ac:dyDescent="0.3">
      <c r="K509" s="50"/>
      <c r="L509" s="50"/>
      <c r="O509" s="50"/>
      <c r="P509" s="50"/>
    </row>
    <row r="510" spans="11:16" x14ac:dyDescent="0.3">
      <c r="K510" s="50"/>
      <c r="L510" s="50"/>
      <c r="O510" s="50"/>
      <c r="P510" s="50"/>
    </row>
    <row r="511" spans="11:16" x14ac:dyDescent="0.3">
      <c r="K511" s="50"/>
      <c r="L511" s="50"/>
      <c r="O511" s="50"/>
      <c r="P511" s="50"/>
    </row>
    <row r="512" spans="11:16" x14ac:dyDescent="0.3">
      <c r="K512" s="50"/>
      <c r="L512" s="50"/>
      <c r="O512" s="50"/>
      <c r="P512" s="50"/>
    </row>
    <row r="513" spans="11:16" x14ac:dyDescent="0.3">
      <c r="K513" s="50"/>
      <c r="L513" s="50"/>
      <c r="O513" s="50"/>
      <c r="P513" s="50"/>
    </row>
    <row r="514" spans="11:16" x14ac:dyDescent="0.3">
      <c r="K514" s="50"/>
      <c r="L514" s="50"/>
      <c r="O514" s="50"/>
      <c r="P514" s="50"/>
    </row>
    <row r="515" spans="11:16" x14ac:dyDescent="0.3">
      <c r="K515" s="50"/>
      <c r="L515" s="50"/>
      <c r="O515" s="50"/>
      <c r="P515" s="50"/>
    </row>
    <row r="516" spans="11:16" x14ac:dyDescent="0.3">
      <c r="K516" s="50"/>
      <c r="L516" s="50"/>
      <c r="O516" s="50"/>
      <c r="P516" s="50"/>
    </row>
    <row r="517" spans="11:16" x14ac:dyDescent="0.3">
      <c r="K517" s="50"/>
      <c r="L517" s="50"/>
      <c r="O517" s="50"/>
      <c r="P517" s="50"/>
    </row>
    <row r="518" spans="11:16" x14ac:dyDescent="0.3">
      <c r="K518" s="50"/>
      <c r="L518" s="50"/>
      <c r="O518" s="50"/>
      <c r="P518" s="50"/>
    </row>
    <row r="519" spans="11:16" x14ac:dyDescent="0.3">
      <c r="K519" s="50"/>
      <c r="L519" s="50"/>
      <c r="O519" s="50"/>
      <c r="P519" s="50"/>
    </row>
    <row r="520" spans="11:16" x14ac:dyDescent="0.3">
      <c r="K520" s="50"/>
      <c r="L520" s="50"/>
      <c r="O520" s="50"/>
      <c r="P520" s="50"/>
    </row>
    <row r="521" spans="11:16" x14ac:dyDescent="0.3">
      <c r="K521" s="50"/>
      <c r="L521" s="50"/>
      <c r="O521" s="50"/>
      <c r="P521" s="50"/>
    </row>
    <row r="522" spans="11:16" x14ac:dyDescent="0.3">
      <c r="K522" s="50"/>
      <c r="L522" s="50"/>
      <c r="O522" s="50"/>
      <c r="P522" s="50"/>
    </row>
    <row r="523" spans="11:16" x14ac:dyDescent="0.3">
      <c r="K523" s="50"/>
      <c r="L523" s="50"/>
      <c r="O523" s="50"/>
      <c r="P523" s="50"/>
    </row>
    <row r="524" spans="11:16" x14ac:dyDescent="0.3">
      <c r="K524" s="50"/>
      <c r="L524" s="50"/>
      <c r="O524" s="50"/>
      <c r="P524" s="50"/>
    </row>
    <row r="525" spans="11:16" x14ac:dyDescent="0.3">
      <c r="K525" s="50"/>
      <c r="L525" s="50"/>
      <c r="O525" s="50"/>
      <c r="P525" s="50"/>
    </row>
    <row r="526" spans="11:16" x14ac:dyDescent="0.3">
      <c r="K526" s="50"/>
      <c r="L526" s="50"/>
      <c r="O526" s="50"/>
      <c r="P526" s="50"/>
    </row>
    <row r="527" spans="11:16" x14ac:dyDescent="0.3">
      <c r="K527" s="50"/>
      <c r="L527" s="50"/>
      <c r="O527" s="50"/>
      <c r="P527" s="50"/>
    </row>
    <row r="528" spans="11:16" x14ac:dyDescent="0.3">
      <c r="K528" s="50"/>
      <c r="L528" s="50"/>
      <c r="O528" s="50"/>
      <c r="P528" s="50"/>
    </row>
    <row r="529" spans="11:16" x14ac:dyDescent="0.3">
      <c r="K529" s="50"/>
      <c r="L529" s="50"/>
      <c r="O529" s="50"/>
      <c r="P529" s="50"/>
    </row>
    <row r="530" spans="11:16" x14ac:dyDescent="0.3">
      <c r="K530" s="50"/>
      <c r="L530" s="50"/>
      <c r="O530" s="50"/>
      <c r="P530" s="50"/>
    </row>
    <row r="531" spans="11:16" x14ac:dyDescent="0.3">
      <c r="K531" s="50"/>
      <c r="L531" s="50"/>
      <c r="O531" s="50"/>
      <c r="P531" s="50"/>
    </row>
    <row r="532" spans="11:16" x14ac:dyDescent="0.3">
      <c r="K532" s="50"/>
      <c r="L532" s="50"/>
      <c r="O532" s="50"/>
      <c r="P532" s="50"/>
    </row>
    <row r="533" spans="11:16" x14ac:dyDescent="0.3">
      <c r="K533" s="50"/>
      <c r="L533" s="50"/>
      <c r="O533" s="50"/>
      <c r="P533" s="50"/>
    </row>
    <row r="534" spans="11:16" x14ac:dyDescent="0.3">
      <c r="K534" s="50"/>
      <c r="L534" s="50"/>
      <c r="O534" s="50"/>
      <c r="P534" s="50"/>
    </row>
    <row r="535" spans="11:16" x14ac:dyDescent="0.3">
      <c r="K535" s="50"/>
      <c r="L535" s="50"/>
      <c r="O535" s="50"/>
      <c r="P535" s="50"/>
    </row>
    <row r="536" spans="11:16" x14ac:dyDescent="0.3">
      <c r="K536" s="50"/>
      <c r="L536" s="50"/>
      <c r="O536" s="50"/>
      <c r="P536" s="50"/>
    </row>
    <row r="537" spans="11:16" x14ac:dyDescent="0.3">
      <c r="K537" s="50"/>
      <c r="L537" s="50"/>
      <c r="O537" s="50"/>
      <c r="P537" s="50"/>
    </row>
    <row r="538" spans="11:16" x14ac:dyDescent="0.3">
      <c r="K538" s="50"/>
      <c r="L538" s="50"/>
      <c r="O538" s="50"/>
      <c r="P538" s="50"/>
    </row>
    <row r="539" spans="11:16" x14ac:dyDescent="0.3">
      <c r="K539" s="50"/>
      <c r="L539" s="50"/>
      <c r="O539" s="50"/>
      <c r="P539" s="50"/>
    </row>
    <row r="540" spans="11:16" x14ac:dyDescent="0.3">
      <c r="K540" s="50"/>
      <c r="L540" s="50"/>
      <c r="O540" s="50"/>
      <c r="P540" s="50"/>
    </row>
    <row r="541" spans="11:16" x14ac:dyDescent="0.3">
      <c r="K541" s="50"/>
      <c r="L541" s="50"/>
      <c r="O541" s="50"/>
      <c r="P541" s="50"/>
    </row>
    <row r="542" spans="11:16" x14ac:dyDescent="0.3">
      <c r="K542" s="50"/>
      <c r="L542" s="50"/>
      <c r="O542" s="50"/>
      <c r="P542" s="50"/>
    </row>
    <row r="543" spans="11:16" x14ac:dyDescent="0.3">
      <c r="K543" s="50"/>
      <c r="L543" s="50"/>
      <c r="O543" s="50"/>
      <c r="P543" s="50"/>
    </row>
    <row r="544" spans="11:16" x14ac:dyDescent="0.3">
      <c r="K544" s="50"/>
      <c r="L544" s="50"/>
      <c r="O544" s="50"/>
      <c r="P544" s="50"/>
    </row>
    <row r="545" spans="11:16" x14ac:dyDescent="0.3">
      <c r="K545" s="50"/>
      <c r="L545" s="50"/>
      <c r="O545" s="50"/>
      <c r="P545" s="50"/>
    </row>
    <row r="546" spans="11:16" x14ac:dyDescent="0.3">
      <c r="K546" s="50"/>
      <c r="L546" s="50"/>
      <c r="O546" s="50"/>
      <c r="P546" s="50"/>
    </row>
    <row r="547" spans="11:16" x14ac:dyDescent="0.3">
      <c r="K547" s="50"/>
      <c r="L547" s="50"/>
      <c r="O547" s="50"/>
      <c r="P547" s="50"/>
    </row>
    <row r="548" spans="11:16" x14ac:dyDescent="0.3">
      <c r="K548" s="50"/>
      <c r="L548" s="50"/>
      <c r="O548" s="50"/>
      <c r="P548" s="50"/>
    </row>
    <row r="549" spans="11:16" x14ac:dyDescent="0.3">
      <c r="K549" s="50"/>
      <c r="L549" s="50"/>
      <c r="O549" s="50"/>
      <c r="P549" s="50"/>
    </row>
    <row r="550" spans="11:16" x14ac:dyDescent="0.3">
      <c r="K550" s="50"/>
      <c r="L550" s="50"/>
      <c r="O550" s="50"/>
      <c r="P550" s="50"/>
    </row>
    <row r="551" spans="11:16" x14ac:dyDescent="0.3">
      <c r="K551" s="50"/>
      <c r="L551" s="50"/>
      <c r="O551" s="50"/>
      <c r="P551" s="50"/>
    </row>
    <row r="552" spans="11:16" x14ac:dyDescent="0.3">
      <c r="K552" s="50"/>
      <c r="L552" s="50"/>
      <c r="O552" s="50"/>
      <c r="P552" s="50"/>
    </row>
    <row r="553" spans="11:16" x14ac:dyDescent="0.3">
      <c r="K553" s="50"/>
      <c r="L553" s="50"/>
      <c r="O553" s="50"/>
      <c r="P553" s="50"/>
    </row>
    <row r="554" spans="11:16" x14ac:dyDescent="0.3">
      <c r="K554" s="50"/>
      <c r="L554" s="50"/>
      <c r="O554" s="50"/>
      <c r="P554" s="50"/>
    </row>
    <row r="555" spans="11:16" x14ac:dyDescent="0.3">
      <c r="K555" s="50"/>
      <c r="L555" s="50"/>
      <c r="O555" s="50"/>
      <c r="P555" s="50"/>
    </row>
    <row r="556" spans="11:16" x14ac:dyDescent="0.3">
      <c r="K556" s="50"/>
      <c r="L556" s="50"/>
      <c r="O556" s="50"/>
      <c r="P556" s="50"/>
    </row>
    <row r="557" spans="11:16" x14ac:dyDescent="0.3">
      <c r="K557" s="50"/>
      <c r="L557" s="50"/>
      <c r="O557" s="50"/>
      <c r="P557" s="50"/>
    </row>
    <row r="558" spans="11:16" x14ac:dyDescent="0.3">
      <c r="K558" s="50"/>
      <c r="L558" s="50"/>
      <c r="O558" s="50"/>
      <c r="P558" s="50"/>
    </row>
    <row r="559" spans="11:16" x14ac:dyDescent="0.3">
      <c r="K559" s="50"/>
      <c r="L559" s="50"/>
      <c r="O559" s="50"/>
      <c r="P559" s="50"/>
    </row>
    <row r="560" spans="11:16" x14ac:dyDescent="0.3">
      <c r="K560" s="50"/>
      <c r="L560" s="50"/>
      <c r="O560" s="50"/>
      <c r="P560" s="50"/>
    </row>
    <row r="561" spans="11:16" x14ac:dyDescent="0.3">
      <c r="K561" s="50"/>
      <c r="L561" s="50"/>
      <c r="O561" s="50"/>
      <c r="P561" s="50"/>
    </row>
    <row r="562" spans="11:16" x14ac:dyDescent="0.3">
      <c r="K562" s="50"/>
      <c r="L562" s="50"/>
      <c r="O562" s="50"/>
      <c r="P562" s="50"/>
    </row>
    <row r="563" spans="11:16" x14ac:dyDescent="0.3">
      <c r="K563" s="50"/>
      <c r="L563" s="50"/>
      <c r="O563" s="50"/>
      <c r="P563" s="50"/>
    </row>
    <row r="564" spans="11:16" x14ac:dyDescent="0.3">
      <c r="K564" s="50"/>
      <c r="L564" s="50"/>
      <c r="O564" s="50"/>
      <c r="P564" s="50"/>
    </row>
    <row r="565" spans="11:16" x14ac:dyDescent="0.3">
      <c r="K565" s="50"/>
      <c r="L565" s="50"/>
      <c r="O565" s="50"/>
      <c r="P565" s="50"/>
    </row>
    <row r="566" spans="11:16" x14ac:dyDescent="0.3">
      <c r="K566" s="50"/>
      <c r="L566" s="50"/>
      <c r="O566" s="50"/>
      <c r="P566" s="50"/>
    </row>
    <row r="567" spans="11:16" x14ac:dyDescent="0.3">
      <c r="K567" s="50"/>
      <c r="L567" s="50"/>
      <c r="O567" s="50"/>
      <c r="P567" s="50"/>
    </row>
    <row r="568" spans="11:16" x14ac:dyDescent="0.3">
      <c r="K568" s="50"/>
      <c r="L568" s="50"/>
      <c r="O568" s="50"/>
      <c r="P568" s="50"/>
    </row>
    <row r="569" spans="11:16" x14ac:dyDescent="0.3">
      <c r="K569" s="50"/>
      <c r="L569" s="50"/>
      <c r="O569" s="50"/>
      <c r="P569" s="50"/>
    </row>
    <row r="570" spans="11:16" x14ac:dyDescent="0.3">
      <c r="K570" s="50"/>
      <c r="L570" s="50"/>
      <c r="O570" s="50"/>
      <c r="P570" s="50"/>
    </row>
    <row r="571" spans="11:16" x14ac:dyDescent="0.3">
      <c r="K571" s="50"/>
      <c r="L571" s="50"/>
      <c r="O571" s="50"/>
      <c r="P571" s="50"/>
    </row>
    <row r="572" spans="11:16" x14ac:dyDescent="0.3">
      <c r="K572" s="50"/>
      <c r="L572" s="50"/>
      <c r="O572" s="50"/>
      <c r="P572" s="50"/>
    </row>
    <row r="573" spans="11:16" x14ac:dyDescent="0.3">
      <c r="K573" s="50"/>
      <c r="L573" s="50"/>
      <c r="O573" s="50"/>
      <c r="P573" s="50"/>
    </row>
    <row r="574" spans="11:16" x14ac:dyDescent="0.3">
      <c r="K574" s="50"/>
      <c r="L574" s="50"/>
      <c r="O574" s="50"/>
      <c r="P574" s="50"/>
    </row>
    <row r="575" spans="11:16" x14ac:dyDescent="0.3">
      <c r="K575" s="50"/>
      <c r="L575" s="50"/>
      <c r="O575" s="50"/>
      <c r="P575" s="50"/>
    </row>
    <row r="576" spans="11:16" x14ac:dyDescent="0.3">
      <c r="K576" s="50"/>
      <c r="L576" s="50"/>
      <c r="O576" s="50"/>
      <c r="P576" s="50"/>
    </row>
    <row r="577" spans="11:16" x14ac:dyDescent="0.3">
      <c r="K577" s="50"/>
      <c r="L577" s="50"/>
      <c r="O577" s="50"/>
      <c r="P577" s="50"/>
    </row>
    <row r="578" spans="11:16" x14ac:dyDescent="0.3">
      <c r="K578" s="50"/>
      <c r="L578" s="50"/>
      <c r="O578" s="50"/>
      <c r="P578" s="50"/>
    </row>
    <row r="579" spans="11:16" x14ac:dyDescent="0.3">
      <c r="K579" s="50"/>
      <c r="L579" s="50"/>
      <c r="O579" s="50"/>
      <c r="P579" s="50"/>
    </row>
    <row r="580" spans="11:16" x14ac:dyDescent="0.3">
      <c r="K580" s="50"/>
      <c r="L580" s="50"/>
      <c r="O580" s="50"/>
      <c r="P580" s="50"/>
    </row>
    <row r="581" spans="11:16" x14ac:dyDescent="0.3">
      <c r="K581" s="50"/>
      <c r="L581" s="50"/>
      <c r="O581" s="50"/>
      <c r="P581" s="50"/>
    </row>
    <row r="582" spans="11:16" x14ac:dyDescent="0.3">
      <c r="K582" s="50"/>
      <c r="L582" s="50"/>
      <c r="O582" s="50"/>
      <c r="P582" s="50"/>
    </row>
    <row r="583" spans="11:16" x14ac:dyDescent="0.3">
      <c r="K583" s="50"/>
      <c r="L583" s="50"/>
      <c r="O583" s="50"/>
      <c r="P583" s="50"/>
    </row>
    <row r="584" spans="11:16" x14ac:dyDescent="0.3">
      <c r="K584" s="50"/>
      <c r="L584" s="50"/>
      <c r="O584" s="50"/>
      <c r="P584" s="50"/>
    </row>
    <row r="585" spans="11:16" x14ac:dyDescent="0.3">
      <c r="K585" s="50"/>
      <c r="L585" s="50"/>
      <c r="O585" s="50"/>
      <c r="P585" s="50"/>
    </row>
    <row r="586" spans="11:16" x14ac:dyDescent="0.3">
      <c r="K586" s="50"/>
      <c r="L586" s="50"/>
      <c r="O586" s="50"/>
      <c r="P586" s="50"/>
    </row>
    <row r="587" spans="11:16" x14ac:dyDescent="0.3">
      <c r="K587" s="50"/>
      <c r="L587" s="50"/>
      <c r="O587" s="50"/>
      <c r="P587" s="50"/>
    </row>
    <row r="588" spans="11:16" x14ac:dyDescent="0.3">
      <c r="K588" s="50"/>
      <c r="L588" s="50"/>
      <c r="O588" s="50"/>
      <c r="P588" s="50"/>
    </row>
    <row r="589" spans="11:16" x14ac:dyDescent="0.3">
      <c r="K589" s="50"/>
      <c r="L589" s="50"/>
      <c r="O589" s="50"/>
      <c r="P589" s="50"/>
    </row>
    <row r="590" spans="11:16" x14ac:dyDescent="0.3">
      <c r="K590" s="50"/>
      <c r="L590" s="50"/>
      <c r="O590" s="50"/>
      <c r="P590" s="50"/>
    </row>
    <row r="591" spans="11:16" x14ac:dyDescent="0.3">
      <c r="K591" s="50"/>
      <c r="L591" s="50"/>
      <c r="O591" s="50"/>
      <c r="P591" s="50"/>
    </row>
    <row r="592" spans="11:16" x14ac:dyDescent="0.3">
      <c r="K592" s="50"/>
      <c r="L592" s="50"/>
      <c r="O592" s="50"/>
      <c r="P592" s="50"/>
    </row>
    <row r="593" spans="11:16" x14ac:dyDescent="0.3">
      <c r="K593" s="50"/>
      <c r="L593" s="50"/>
      <c r="O593" s="50"/>
      <c r="P593" s="50"/>
    </row>
    <row r="594" spans="11:16" x14ac:dyDescent="0.3">
      <c r="K594" s="50"/>
      <c r="L594" s="50"/>
      <c r="O594" s="50"/>
      <c r="P594" s="50"/>
    </row>
    <row r="595" spans="11:16" x14ac:dyDescent="0.3">
      <c r="K595" s="50"/>
      <c r="L595" s="50"/>
      <c r="O595" s="50"/>
      <c r="P595" s="50"/>
    </row>
    <row r="596" spans="11:16" x14ac:dyDescent="0.3">
      <c r="K596" s="50"/>
      <c r="L596" s="50"/>
      <c r="O596" s="50"/>
      <c r="P596" s="50"/>
    </row>
    <row r="597" spans="11:16" x14ac:dyDescent="0.3">
      <c r="K597" s="50"/>
      <c r="L597" s="50"/>
      <c r="O597" s="50"/>
      <c r="P597" s="50"/>
    </row>
    <row r="598" spans="11:16" x14ac:dyDescent="0.3">
      <c r="K598" s="50"/>
      <c r="L598" s="50"/>
      <c r="O598" s="50"/>
      <c r="P598" s="50"/>
    </row>
    <row r="599" spans="11:16" x14ac:dyDescent="0.3">
      <c r="K599" s="50"/>
      <c r="L599" s="50"/>
      <c r="O599" s="50"/>
      <c r="P599" s="50"/>
    </row>
    <row r="600" spans="11:16" x14ac:dyDescent="0.3">
      <c r="K600" s="50"/>
      <c r="L600" s="50"/>
      <c r="O600" s="50"/>
      <c r="P600" s="50"/>
    </row>
    <row r="601" spans="11:16" x14ac:dyDescent="0.3">
      <c r="K601" s="50"/>
      <c r="L601" s="50"/>
      <c r="O601" s="50"/>
      <c r="P601" s="50"/>
    </row>
    <row r="602" spans="11:16" x14ac:dyDescent="0.3">
      <c r="K602" s="50"/>
      <c r="L602" s="50"/>
      <c r="O602" s="50"/>
      <c r="P602" s="50"/>
    </row>
    <row r="603" spans="11:16" x14ac:dyDescent="0.3">
      <c r="K603" s="50"/>
      <c r="L603" s="50"/>
      <c r="O603" s="50"/>
      <c r="P603" s="50"/>
    </row>
    <row r="604" spans="11:16" x14ac:dyDescent="0.3">
      <c r="K604" s="50"/>
      <c r="L604" s="50"/>
      <c r="O604" s="50"/>
      <c r="P604" s="50"/>
    </row>
    <row r="605" spans="11:16" x14ac:dyDescent="0.3">
      <c r="K605" s="50"/>
      <c r="L605" s="50"/>
      <c r="O605" s="50"/>
      <c r="P605" s="50"/>
    </row>
    <row r="606" spans="11:16" x14ac:dyDescent="0.3">
      <c r="K606" s="50"/>
      <c r="L606" s="50"/>
      <c r="O606" s="50"/>
      <c r="P606" s="50"/>
    </row>
    <row r="607" spans="11:16" x14ac:dyDescent="0.3">
      <c r="K607" s="50"/>
      <c r="L607" s="50"/>
      <c r="O607" s="50"/>
      <c r="P607" s="50"/>
    </row>
    <row r="608" spans="11:16" x14ac:dyDescent="0.3">
      <c r="K608" s="50"/>
      <c r="L608" s="50"/>
      <c r="O608" s="50"/>
      <c r="P608" s="50"/>
    </row>
    <row r="609" spans="11:16" x14ac:dyDescent="0.3">
      <c r="K609" s="50"/>
      <c r="L609" s="50"/>
      <c r="O609" s="50"/>
      <c r="P609" s="50"/>
    </row>
    <row r="610" spans="11:16" x14ac:dyDescent="0.3">
      <c r="K610" s="50"/>
      <c r="L610" s="50"/>
      <c r="O610" s="50"/>
      <c r="P610" s="50"/>
    </row>
    <row r="611" spans="11:16" x14ac:dyDescent="0.3">
      <c r="K611" s="50"/>
      <c r="L611" s="50"/>
      <c r="O611" s="50"/>
      <c r="P611" s="50"/>
    </row>
    <row r="612" spans="11:16" x14ac:dyDescent="0.3">
      <c r="K612" s="50"/>
      <c r="L612" s="50"/>
      <c r="O612" s="50"/>
      <c r="P612" s="50"/>
    </row>
    <row r="613" spans="11:16" x14ac:dyDescent="0.3">
      <c r="K613" s="50"/>
      <c r="L613" s="50"/>
      <c r="O613" s="50"/>
      <c r="P613" s="50"/>
    </row>
    <row r="614" spans="11:16" x14ac:dyDescent="0.3">
      <c r="K614" s="50"/>
      <c r="L614" s="50"/>
      <c r="O614" s="50"/>
      <c r="P614" s="50"/>
    </row>
    <row r="615" spans="11:16" x14ac:dyDescent="0.3">
      <c r="K615" s="50"/>
      <c r="L615" s="50"/>
      <c r="O615" s="50"/>
      <c r="P615" s="50"/>
    </row>
    <row r="616" spans="11:16" x14ac:dyDescent="0.3">
      <c r="K616" s="50"/>
      <c r="L616" s="50"/>
      <c r="O616" s="50"/>
      <c r="P616" s="50"/>
    </row>
    <row r="617" spans="11:16" x14ac:dyDescent="0.3">
      <c r="K617" s="50"/>
      <c r="L617" s="50"/>
      <c r="O617" s="50"/>
      <c r="P617" s="50"/>
    </row>
    <row r="618" spans="11:16" x14ac:dyDescent="0.3">
      <c r="K618" s="50"/>
      <c r="L618" s="50"/>
      <c r="O618" s="50"/>
      <c r="P618" s="50"/>
    </row>
    <row r="619" spans="11:16" x14ac:dyDescent="0.3">
      <c r="K619" s="50"/>
      <c r="L619" s="50"/>
      <c r="O619" s="50"/>
      <c r="P619" s="50"/>
    </row>
    <row r="620" spans="11:16" x14ac:dyDescent="0.3">
      <c r="K620" s="50"/>
      <c r="L620" s="50"/>
      <c r="O620" s="50"/>
      <c r="P620" s="50"/>
    </row>
    <row r="621" spans="11:16" x14ac:dyDescent="0.3">
      <c r="K621" s="50"/>
      <c r="L621" s="50"/>
      <c r="O621" s="50"/>
      <c r="P621" s="50"/>
    </row>
    <row r="622" spans="11:16" x14ac:dyDescent="0.3">
      <c r="K622" s="50"/>
      <c r="L622" s="50"/>
      <c r="O622" s="50"/>
      <c r="P622" s="50"/>
    </row>
    <row r="623" spans="11:16" x14ac:dyDescent="0.3">
      <c r="K623" s="50"/>
      <c r="L623" s="50"/>
      <c r="O623" s="50"/>
      <c r="P623" s="50"/>
    </row>
    <row r="624" spans="11:16" x14ac:dyDescent="0.3">
      <c r="K624" s="50"/>
      <c r="L624" s="50"/>
      <c r="O624" s="50"/>
      <c r="P624" s="50"/>
    </row>
    <row r="625" spans="11:16" x14ac:dyDescent="0.3">
      <c r="K625" s="50"/>
      <c r="L625" s="50"/>
      <c r="O625" s="50"/>
      <c r="P625" s="50"/>
    </row>
    <row r="626" spans="11:16" x14ac:dyDescent="0.3">
      <c r="K626" s="50"/>
      <c r="L626" s="50"/>
      <c r="O626" s="50"/>
      <c r="P626" s="50"/>
    </row>
    <row r="627" spans="11:16" x14ac:dyDescent="0.3">
      <c r="K627" s="50"/>
      <c r="L627" s="50"/>
      <c r="O627" s="50"/>
      <c r="P627" s="50"/>
    </row>
    <row r="628" spans="11:16" x14ac:dyDescent="0.3">
      <c r="K628" s="50"/>
      <c r="L628" s="50"/>
      <c r="O628" s="50"/>
      <c r="P628" s="50"/>
    </row>
    <row r="629" spans="11:16" x14ac:dyDescent="0.3">
      <c r="K629" s="50"/>
      <c r="L629" s="50"/>
      <c r="O629" s="50"/>
      <c r="P629" s="50"/>
    </row>
    <row r="630" spans="11:16" x14ac:dyDescent="0.3">
      <c r="K630" s="50"/>
      <c r="L630" s="50"/>
      <c r="O630" s="50"/>
      <c r="P630" s="50"/>
    </row>
    <row r="631" spans="11:16" x14ac:dyDescent="0.3">
      <c r="K631" s="50"/>
      <c r="L631" s="50"/>
      <c r="O631" s="50"/>
      <c r="P631" s="50"/>
    </row>
    <row r="632" spans="11:16" x14ac:dyDescent="0.3">
      <c r="K632" s="50"/>
      <c r="L632" s="50"/>
      <c r="O632" s="50"/>
      <c r="P632" s="50"/>
    </row>
    <row r="633" spans="11:16" x14ac:dyDescent="0.3">
      <c r="K633" s="50"/>
      <c r="L633" s="50"/>
      <c r="O633" s="50"/>
      <c r="P633" s="50"/>
    </row>
    <row r="634" spans="11:16" x14ac:dyDescent="0.3">
      <c r="K634" s="50"/>
      <c r="L634" s="50"/>
      <c r="O634" s="50"/>
      <c r="P634" s="50"/>
    </row>
    <row r="635" spans="11:16" x14ac:dyDescent="0.3">
      <c r="K635" s="50"/>
      <c r="L635" s="50"/>
      <c r="O635" s="50"/>
      <c r="P635" s="50"/>
    </row>
    <row r="636" spans="11:16" x14ac:dyDescent="0.3">
      <c r="K636" s="50"/>
      <c r="L636" s="50"/>
      <c r="O636" s="50"/>
      <c r="P636" s="50"/>
    </row>
    <row r="637" spans="11:16" x14ac:dyDescent="0.3">
      <c r="K637" s="50"/>
      <c r="L637" s="50"/>
      <c r="O637" s="50"/>
      <c r="P637" s="50"/>
    </row>
    <row r="638" spans="11:16" x14ac:dyDescent="0.3">
      <c r="K638" s="50"/>
      <c r="L638" s="50"/>
      <c r="O638" s="50"/>
      <c r="P638" s="50"/>
    </row>
    <row r="639" spans="11:16" x14ac:dyDescent="0.3">
      <c r="K639" s="50"/>
      <c r="L639" s="50"/>
      <c r="O639" s="50"/>
      <c r="P639" s="50"/>
    </row>
    <row r="640" spans="11:16" x14ac:dyDescent="0.3">
      <c r="K640" s="50"/>
      <c r="L640" s="50"/>
      <c r="O640" s="50"/>
      <c r="P640" s="50"/>
    </row>
    <row r="641" spans="11:16" x14ac:dyDescent="0.3">
      <c r="K641" s="50"/>
      <c r="L641" s="50"/>
      <c r="O641" s="50"/>
      <c r="P641" s="50"/>
    </row>
    <row r="642" spans="11:16" x14ac:dyDescent="0.3">
      <c r="K642" s="50"/>
      <c r="L642" s="50"/>
      <c r="O642" s="50"/>
      <c r="P642" s="50"/>
    </row>
    <row r="643" spans="11:16" x14ac:dyDescent="0.3">
      <c r="K643" s="50"/>
      <c r="L643" s="50"/>
      <c r="O643" s="50"/>
      <c r="P643" s="50"/>
    </row>
    <row r="644" spans="11:16" x14ac:dyDescent="0.3">
      <c r="K644" s="50"/>
      <c r="L644" s="50"/>
      <c r="O644" s="50"/>
      <c r="P644" s="50"/>
    </row>
    <row r="645" spans="11:16" x14ac:dyDescent="0.3">
      <c r="K645" s="50"/>
      <c r="L645" s="50"/>
      <c r="O645" s="50"/>
      <c r="P645" s="50"/>
    </row>
    <row r="646" spans="11:16" x14ac:dyDescent="0.3">
      <c r="K646" s="50"/>
      <c r="L646" s="50"/>
      <c r="O646" s="50"/>
      <c r="P646" s="50"/>
    </row>
    <row r="647" spans="11:16" x14ac:dyDescent="0.3">
      <c r="K647" s="50"/>
      <c r="L647" s="50"/>
      <c r="O647" s="50"/>
      <c r="P647" s="50"/>
    </row>
    <row r="648" spans="11:16" x14ac:dyDescent="0.3">
      <c r="K648" s="50"/>
      <c r="L648" s="50"/>
      <c r="O648" s="50"/>
      <c r="P648" s="50"/>
    </row>
    <row r="649" spans="11:16" x14ac:dyDescent="0.3">
      <c r="K649" s="50"/>
      <c r="L649" s="50"/>
      <c r="O649" s="50"/>
      <c r="P649" s="50"/>
    </row>
    <row r="650" spans="11:16" x14ac:dyDescent="0.3">
      <c r="K650" s="50"/>
      <c r="L650" s="50"/>
      <c r="O650" s="50"/>
      <c r="P650" s="50"/>
    </row>
    <row r="651" spans="11:16" x14ac:dyDescent="0.3">
      <c r="K651" s="50"/>
      <c r="L651" s="50"/>
      <c r="O651" s="50"/>
      <c r="P651" s="50"/>
    </row>
    <row r="652" spans="11:16" x14ac:dyDescent="0.3">
      <c r="K652" s="50"/>
      <c r="L652" s="50"/>
      <c r="O652" s="50"/>
      <c r="P652" s="50"/>
    </row>
    <row r="653" spans="11:16" x14ac:dyDescent="0.3">
      <c r="K653" s="50"/>
      <c r="L653" s="50"/>
      <c r="O653" s="50"/>
      <c r="P653" s="50"/>
    </row>
    <row r="654" spans="11:16" x14ac:dyDescent="0.3">
      <c r="K654" s="50"/>
      <c r="L654" s="50"/>
      <c r="O654" s="50"/>
      <c r="P654" s="50"/>
    </row>
    <row r="655" spans="11:16" x14ac:dyDescent="0.3">
      <c r="K655" s="50"/>
      <c r="L655" s="50"/>
      <c r="O655" s="50"/>
      <c r="P655" s="50"/>
    </row>
    <row r="656" spans="11:16" x14ac:dyDescent="0.3">
      <c r="K656" s="50"/>
      <c r="L656" s="50"/>
      <c r="O656" s="50"/>
      <c r="P656" s="50"/>
    </row>
    <row r="657" spans="11:16" x14ac:dyDescent="0.3">
      <c r="K657" s="50"/>
      <c r="L657" s="50"/>
      <c r="O657" s="50"/>
      <c r="P657" s="50"/>
    </row>
    <row r="658" spans="11:16" x14ac:dyDescent="0.3">
      <c r="K658" s="50"/>
      <c r="L658" s="50"/>
      <c r="O658" s="50"/>
      <c r="P658" s="50"/>
    </row>
    <row r="659" spans="11:16" x14ac:dyDescent="0.3">
      <c r="K659" s="50"/>
      <c r="L659" s="50"/>
      <c r="O659" s="50"/>
      <c r="P659" s="50"/>
    </row>
    <row r="660" spans="11:16" x14ac:dyDescent="0.3">
      <c r="K660" s="50"/>
      <c r="L660" s="50"/>
      <c r="O660" s="50"/>
      <c r="P660" s="50"/>
    </row>
    <row r="661" spans="11:16" x14ac:dyDescent="0.3">
      <c r="K661" s="50"/>
      <c r="L661" s="50"/>
      <c r="O661" s="50"/>
      <c r="P661" s="50"/>
    </row>
    <row r="662" spans="11:16" x14ac:dyDescent="0.3">
      <c r="K662" s="50"/>
      <c r="L662" s="50"/>
      <c r="O662" s="50"/>
      <c r="P662" s="50"/>
    </row>
    <row r="663" spans="11:16" x14ac:dyDescent="0.3">
      <c r="K663" s="50"/>
      <c r="L663" s="50"/>
      <c r="O663" s="50"/>
      <c r="P663" s="50"/>
    </row>
    <row r="664" spans="11:16" x14ac:dyDescent="0.3">
      <c r="K664" s="50"/>
      <c r="L664" s="50"/>
      <c r="O664" s="50"/>
      <c r="P664" s="50"/>
    </row>
    <row r="665" spans="11:16" x14ac:dyDescent="0.3">
      <c r="K665" s="50"/>
      <c r="L665" s="50"/>
      <c r="O665" s="50"/>
      <c r="P665" s="50"/>
    </row>
    <row r="666" spans="11:16" x14ac:dyDescent="0.3">
      <c r="K666" s="50"/>
      <c r="L666" s="50"/>
      <c r="O666" s="50"/>
      <c r="P666" s="50"/>
    </row>
    <row r="667" spans="11:16" x14ac:dyDescent="0.3">
      <c r="K667" s="50"/>
      <c r="L667" s="50"/>
      <c r="O667" s="50"/>
      <c r="P667" s="50"/>
    </row>
    <row r="668" spans="11:16" x14ac:dyDescent="0.3">
      <c r="K668" s="50"/>
      <c r="L668" s="50"/>
      <c r="O668" s="50"/>
      <c r="P668" s="50"/>
    </row>
    <row r="669" spans="11:16" x14ac:dyDescent="0.3">
      <c r="K669" s="50"/>
      <c r="L669" s="50"/>
      <c r="O669" s="50"/>
      <c r="P669" s="50"/>
    </row>
    <row r="670" spans="11:16" x14ac:dyDescent="0.3">
      <c r="K670" s="50"/>
      <c r="L670" s="50"/>
      <c r="O670" s="50"/>
      <c r="P670" s="50"/>
    </row>
    <row r="671" spans="11:16" x14ac:dyDescent="0.3">
      <c r="K671" s="50"/>
      <c r="L671" s="50"/>
      <c r="O671" s="50"/>
      <c r="P671" s="50"/>
    </row>
    <row r="672" spans="11:16" x14ac:dyDescent="0.3">
      <c r="K672" s="50"/>
      <c r="L672" s="50"/>
      <c r="O672" s="50"/>
      <c r="P672" s="50"/>
    </row>
    <row r="673" spans="11:16" x14ac:dyDescent="0.3">
      <c r="K673" s="50"/>
      <c r="L673" s="50"/>
      <c r="O673" s="50"/>
      <c r="P673" s="50"/>
    </row>
    <row r="674" spans="11:16" x14ac:dyDescent="0.3">
      <c r="K674" s="50"/>
      <c r="L674" s="50"/>
      <c r="O674" s="50"/>
      <c r="P674" s="50"/>
    </row>
    <row r="675" spans="11:16" x14ac:dyDescent="0.3">
      <c r="K675" s="50"/>
      <c r="L675" s="50"/>
      <c r="O675" s="50"/>
      <c r="P675" s="50"/>
    </row>
    <row r="676" spans="11:16" x14ac:dyDescent="0.3">
      <c r="K676" s="50"/>
      <c r="L676" s="50"/>
      <c r="O676" s="50"/>
      <c r="P676" s="50"/>
    </row>
    <row r="677" spans="11:16" x14ac:dyDescent="0.3">
      <c r="K677" s="50"/>
      <c r="L677" s="50"/>
      <c r="O677" s="50"/>
      <c r="P677" s="50"/>
    </row>
    <row r="678" spans="11:16" x14ac:dyDescent="0.3">
      <c r="K678" s="50"/>
      <c r="L678" s="50"/>
      <c r="O678" s="50"/>
      <c r="P678" s="50"/>
    </row>
    <row r="679" spans="11:16" x14ac:dyDescent="0.3">
      <c r="K679" s="50"/>
      <c r="L679" s="50"/>
      <c r="O679" s="50"/>
      <c r="P679" s="50"/>
    </row>
    <row r="680" spans="11:16" x14ac:dyDescent="0.3">
      <c r="K680" s="50"/>
      <c r="L680" s="50"/>
      <c r="O680" s="50"/>
      <c r="P680" s="50"/>
    </row>
    <row r="681" spans="11:16" x14ac:dyDescent="0.3">
      <c r="K681" s="50"/>
      <c r="L681" s="50"/>
      <c r="O681" s="50"/>
      <c r="P681" s="50"/>
    </row>
    <row r="682" spans="11:16" x14ac:dyDescent="0.3">
      <c r="K682" s="50"/>
      <c r="L682" s="50"/>
      <c r="O682" s="50"/>
      <c r="P682" s="50"/>
    </row>
    <row r="683" spans="11:16" x14ac:dyDescent="0.3">
      <c r="K683" s="50"/>
      <c r="L683" s="50"/>
      <c r="O683" s="50"/>
      <c r="P683" s="50"/>
    </row>
    <row r="684" spans="11:16" x14ac:dyDescent="0.3">
      <c r="K684" s="50"/>
      <c r="L684" s="50"/>
      <c r="O684" s="50"/>
      <c r="P684" s="50"/>
    </row>
    <row r="685" spans="11:16" x14ac:dyDescent="0.3">
      <c r="K685" s="50"/>
      <c r="L685" s="50"/>
      <c r="O685" s="50"/>
      <c r="P685" s="50"/>
    </row>
    <row r="686" spans="11:16" x14ac:dyDescent="0.3">
      <c r="K686" s="50"/>
      <c r="L686" s="50"/>
      <c r="O686" s="50"/>
      <c r="P686" s="50"/>
    </row>
    <row r="687" spans="11:16" x14ac:dyDescent="0.3">
      <c r="K687" s="50"/>
      <c r="L687" s="50"/>
      <c r="O687" s="50"/>
      <c r="P687" s="50"/>
    </row>
    <row r="688" spans="11:16" x14ac:dyDescent="0.3">
      <c r="K688" s="50"/>
      <c r="L688" s="50"/>
      <c r="O688" s="50"/>
      <c r="P688" s="50"/>
    </row>
    <row r="689" spans="11:16" x14ac:dyDescent="0.3">
      <c r="K689" s="50"/>
      <c r="L689" s="50"/>
      <c r="O689" s="50"/>
      <c r="P689" s="50"/>
    </row>
    <row r="690" spans="11:16" x14ac:dyDescent="0.3">
      <c r="K690" s="50"/>
      <c r="L690" s="50"/>
      <c r="O690" s="50"/>
      <c r="P690" s="50"/>
    </row>
    <row r="691" spans="11:16" x14ac:dyDescent="0.3">
      <c r="K691" s="50"/>
      <c r="L691" s="50"/>
      <c r="O691" s="50"/>
      <c r="P691" s="50"/>
    </row>
    <row r="692" spans="11:16" x14ac:dyDescent="0.3">
      <c r="K692" s="50"/>
      <c r="L692" s="50"/>
      <c r="O692" s="50"/>
      <c r="P692" s="50"/>
    </row>
    <row r="693" spans="11:16" x14ac:dyDescent="0.3">
      <c r="K693" s="50"/>
      <c r="L693" s="50"/>
      <c r="O693" s="50"/>
      <c r="P693" s="50"/>
    </row>
    <row r="694" spans="11:16" x14ac:dyDescent="0.3">
      <c r="K694" s="50"/>
      <c r="L694" s="50"/>
      <c r="O694" s="50"/>
      <c r="P694" s="50"/>
    </row>
    <row r="695" spans="11:16" x14ac:dyDescent="0.3">
      <c r="K695" s="50"/>
      <c r="L695" s="50"/>
      <c r="O695" s="50"/>
      <c r="P695" s="50"/>
    </row>
    <row r="696" spans="11:16" x14ac:dyDescent="0.3">
      <c r="K696" s="50"/>
      <c r="L696" s="50"/>
      <c r="O696" s="50"/>
      <c r="P696" s="50"/>
    </row>
    <row r="697" spans="11:16" x14ac:dyDescent="0.3">
      <c r="K697" s="50"/>
      <c r="L697" s="50"/>
      <c r="O697" s="50"/>
      <c r="P697" s="50"/>
    </row>
    <row r="698" spans="11:16" x14ac:dyDescent="0.3">
      <c r="K698" s="50"/>
      <c r="L698" s="50"/>
      <c r="O698" s="50"/>
      <c r="P698" s="50"/>
    </row>
    <row r="699" spans="11:16" x14ac:dyDescent="0.3">
      <c r="K699" s="50"/>
      <c r="L699" s="50"/>
      <c r="O699" s="50"/>
      <c r="P699" s="50"/>
    </row>
    <row r="700" spans="11:16" x14ac:dyDescent="0.3">
      <c r="K700" s="50"/>
      <c r="L700" s="50"/>
      <c r="O700" s="50"/>
      <c r="P700" s="50"/>
    </row>
    <row r="701" spans="11:16" x14ac:dyDescent="0.3">
      <c r="K701" s="50"/>
      <c r="L701" s="50"/>
      <c r="O701" s="50"/>
      <c r="P701" s="50"/>
    </row>
    <row r="702" spans="11:16" x14ac:dyDescent="0.3">
      <c r="K702" s="50"/>
      <c r="L702" s="50"/>
      <c r="O702" s="50"/>
      <c r="P702" s="50"/>
    </row>
    <row r="703" spans="11:16" x14ac:dyDescent="0.3">
      <c r="K703" s="50"/>
      <c r="L703" s="50"/>
      <c r="O703" s="50"/>
      <c r="P703" s="50"/>
    </row>
    <row r="704" spans="11:16" x14ac:dyDescent="0.3">
      <c r="K704" s="50"/>
      <c r="L704" s="50"/>
      <c r="O704" s="50"/>
      <c r="P704" s="50"/>
    </row>
    <row r="705" spans="11:16" x14ac:dyDescent="0.3">
      <c r="K705" s="50"/>
      <c r="L705" s="50"/>
      <c r="O705" s="50"/>
      <c r="P705" s="50"/>
    </row>
    <row r="706" spans="11:16" x14ac:dyDescent="0.3">
      <c r="K706" s="50"/>
      <c r="L706" s="50"/>
      <c r="O706" s="50"/>
      <c r="P706" s="50"/>
    </row>
    <row r="707" spans="11:16" x14ac:dyDescent="0.3">
      <c r="K707" s="50"/>
      <c r="L707" s="50"/>
      <c r="O707" s="50"/>
      <c r="P707" s="50"/>
    </row>
    <row r="708" spans="11:16" x14ac:dyDescent="0.3">
      <c r="K708" s="50"/>
      <c r="L708" s="50"/>
      <c r="O708" s="50"/>
      <c r="P708" s="50"/>
    </row>
    <row r="709" spans="11:16" x14ac:dyDescent="0.3">
      <c r="K709" s="50"/>
      <c r="L709" s="50"/>
      <c r="O709" s="50"/>
      <c r="P709" s="50"/>
    </row>
    <row r="710" spans="11:16" x14ac:dyDescent="0.3">
      <c r="K710" s="50"/>
      <c r="L710" s="50"/>
      <c r="O710" s="50"/>
      <c r="P710" s="50"/>
    </row>
    <row r="711" spans="11:16" x14ac:dyDescent="0.3">
      <c r="K711" s="50"/>
      <c r="L711" s="50"/>
      <c r="O711" s="50"/>
      <c r="P711" s="50"/>
    </row>
    <row r="712" spans="11:16" x14ac:dyDescent="0.3">
      <c r="K712" s="50"/>
      <c r="L712" s="50"/>
      <c r="O712" s="50"/>
      <c r="P712" s="50"/>
    </row>
    <row r="713" spans="11:16" x14ac:dyDescent="0.3">
      <c r="K713" s="50"/>
      <c r="L713" s="50"/>
      <c r="O713" s="50"/>
      <c r="P713" s="50"/>
    </row>
    <row r="714" spans="11:16" x14ac:dyDescent="0.3">
      <c r="K714" s="50"/>
      <c r="L714" s="50"/>
      <c r="O714" s="50"/>
      <c r="P714" s="50"/>
    </row>
    <row r="715" spans="11:16" x14ac:dyDescent="0.3">
      <c r="K715" s="50"/>
      <c r="L715" s="50"/>
      <c r="O715" s="50"/>
      <c r="P715" s="50"/>
    </row>
    <row r="716" spans="11:16" x14ac:dyDescent="0.3">
      <c r="K716" s="50"/>
      <c r="L716" s="50"/>
      <c r="O716" s="50"/>
      <c r="P716" s="50"/>
    </row>
    <row r="717" spans="11:16" x14ac:dyDescent="0.3">
      <c r="K717" s="50"/>
      <c r="L717" s="50"/>
      <c r="O717" s="50"/>
      <c r="P717" s="50"/>
    </row>
    <row r="718" spans="11:16" x14ac:dyDescent="0.3">
      <c r="K718" s="50"/>
      <c r="L718" s="50"/>
      <c r="O718" s="50"/>
      <c r="P718" s="50"/>
    </row>
    <row r="719" spans="11:16" x14ac:dyDescent="0.3">
      <c r="K719" s="50"/>
      <c r="L719" s="50"/>
      <c r="O719" s="50"/>
      <c r="P719" s="50"/>
    </row>
    <row r="720" spans="11:16" x14ac:dyDescent="0.3">
      <c r="K720" s="50"/>
      <c r="L720" s="50"/>
      <c r="O720" s="50"/>
      <c r="P720" s="50"/>
    </row>
    <row r="721" spans="11:16" x14ac:dyDescent="0.3">
      <c r="K721" s="50"/>
      <c r="L721" s="50"/>
      <c r="O721" s="50"/>
      <c r="P721" s="50"/>
    </row>
    <row r="722" spans="11:16" x14ac:dyDescent="0.3">
      <c r="K722" s="50"/>
      <c r="L722" s="50"/>
      <c r="O722" s="50"/>
      <c r="P722" s="50"/>
    </row>
    <row r="723" spans="11:16" x14ac:dyDescent="0.3">
      <c r="K723" s="50"/>
      <c r="L723" s="50"/>
      <c r="O723" s="50"/>
      <c r="P723" s="50"/>
    </row>
    <row r="724" spans="11:16" x14ac:dyDescent="0.3">
      <c r="K724" s="50"/>
      <c r="L724" s="50"/>
      <c r="O724" s="50"/>
      <c r="P724" s="50"/>
    </row>
    <row r="725" spans="11:16" x14ac:dyDescent="0.3">
      <c r="K725" s="50"/>
      <c r="L725" s="50"/>
      <c r="O725" s="50"/>
      <c r="P725" s="50"/>
    </row>
    <row r="726" spans="11:16" x14ac:dyDescent="0.3">
      <c r="K726" s="50"/>
      <c r="L726" s="50"/>
      <c r="O726" s="50"/>
      <c r="P726" s="50"/>
    </row>
    <row r="727" spans="11:16" x14ac:dyDescent="0.3">
      <c r="K727" s="50"/>
      <c r="L727" s="50"/>
      <c r="O727" s="50"/>
      <c r="P727" s="50"/>
    </row>
    <row r="728" spans="11:16" x14ac:dyDescent="0.3">
      <c r="K728" s="50"/>
      <c r="L728" s="50"/>
      <c r="O728" s="50"/>
      <c r="P728" s="50"/>
    </row>
    <row r="729" spans="11:16" x14ac:dyDescent="0.3">
      <c r="K729" s="50"/>
      <c r="L729" s="50"/>
      <c r="O729" s="50"/>
      <c r="P729" s="50"/>
    </row>
    <row r="730" spans="11:16" x14ac:dyDescent="0.3">
      <c r="K730" s="50"/>
      <c r="L730" s="50"/>
      <c r="O730" s="50"/>
      <c r="P730" s="50"/>
    </row>
    <row r="731" spans="11:16" x14ac:dyDescent="0.3">
      <c r="K731" s="50"/>
      <c r="L731" s="50"/>
      <c r="O731" s="50"/>
      <c r="P731" s="50"/>
    </row>
    <row r="732" spans="11:16" x14ac:dyDescent="0.3">
      <c r="K732" s="50"/>
      <c r="L732" s="50"/>
      <c r="O732" s="50"/>
      <c r="P732" s="50"/>
    </row>
    <row r="733" spans="11:16" x14ac:dyDescent="0.3">
      <c r="K733" s="50"/>
      <c r="L733" s="50"/>
      <c r="O733" s="50"/>
      <c r="P733" s="50"/>
    </row>
    <row r="734" spans="11:16" x14ac:dyDescent="0.3">
      <c r="K734" s="50"/>
      <c r="L734" s="50"/>
      <c r="O734" s="50"/>
      <c r="P734" s="50"/>
    </row>
    <row r="735" spans="11:16" x14ac:dyDescent="0.3">
      <c r="K735" s="50"/>
      <c r="L735" s="50"/>
      <c r="O735" s="50"/>
      <c r="P735" s="50"/>
    </row>
    <row r="736" spans="11:16" x14ac:dyDescent="0.3">
      <c r="K736" s="50"/>
      <c r="L736" s="50"/>
      <c r="O736" s="50"/>
      <c r="P736" s="50"/>
    </row>
    <row r="737" spans="11:16" x14ac:dyDescent="0.3">
      <c r="K737" s="50"/>
      <c r="L737" s="50"/>
      <c r="O737" s="50"/>
      <c r="P737" s="50"/>
    </row>
    <row r="738" spans="11:16" x14ac:dyDescent="0.3">
      <c r="K738" s="50"/>
      <c r="L738" s="50"/>
      <c r="O738" s="50"/>
      <c r="P738" s="50"/>
    </row>
    <row r="739" spans="11:16" x14ac:dyDescent="0.3">
      <c r="K739" s="50"/>
      <c r="L739" s="50"/>
      <c r="O739" s="50"/>
      <c r="P739" s="50"/>
    </row>
    <row r="740" spans="11:16" x14ac:dyDescent="0.3">
      <c r="K740" s="50"/>
      <c r="L740" s="50"/>
      <c r="O740" s="50"/>
      <c r="P740" s="50"/>
    </row>
    <row r="741" spans="11:16" x14ac:dyDescent="0.3">
      <c r="K741" s="50"/>
      <c r="L741" s="50"/>
      <c r="O741" s="50"/>
      <c r="P741" s="50"/>
    </row>
    <row r="742" spans="11:16" x14ac:dyDescent="0.3">
      <c r="K742" s="50"/>
      <c r="L742" s="50"/>
      <c r="O742" s="50"/>
      <c r="P742" s="50"/>
    </row>
    <row r="743" spans="11:16" x14ac:dyDescent="0.3">
      <c r="K743" s="50"/>
      <c r="L743" s="50"/>
      <c r="O743" s="50"/>
      <c r="P743" s="50"/>
    </row>
    <row r="744" spans="11:16" x14ac:dyDescent="0.3">
      <c r="K744" s="50"/>
      <c r="L744" s="50"/>
      <c r="O744" s="50"/>
      <c r="P744" s="50"/>
    </row>
    <row r="745" spans="11:16" x14ac:dyDescent="0.3">
      <c r="K745" s="50"/>
      <c r="L745" s="50"/>
      <c r="O745" s="50"/>
      <c r="P745" s="50"/>
    </row>
    <row r="746" spans="11:16" x14ac:dyDescent="0.3">
      <c r="K746" s="50"/>
      <c r="L746" s="50"/>
      <c r="O746" s="50"/>
      <c r="P746" s="50"/>
    </row>
    <row r="747" spans="11:16" x14ac:dyDescent="0.3">
      <c r="K747" s="50"/>
      <c r="L747" s="50"/>
      <c r="O747" s="50"/>
      <c r="P747" s="50"/>
    </row>
    <row r="748" spans="11:16" x14ac:dyDescent="0.3">
      <c r="K748" s="50"/>
      <c r="L748" s="50"/>
      <c r="O748" s="50"/>
      <c r="P748" s="50"/>
    </row>
    <row r="749" spans="11:16" x14ac:dyDescent="0.3">
      <c r="K749" s="50"/>
      <c r="L749" s="50"/>
      <c r="O749" s="50"/>
      <c r="P749" s="50"/>
    </row>
    <row r="750" spans="11:16" x14ac:dyDescent="0.3">
      <c r="K750" s="50"/>
      <c r="L750" s="50"/>
      <c r="O750" s="50"/>
      <c r="P750" s="50"/>
    </row>
    <row r="751" spans="11:16" x14ac:dyDescent="0.3">
      <c r="K751" s="50"/>
      <c r="L751" s="50"/>
      <c r="O751" s="50"/>
      <c r="P751" s="50"/>
    </row>
    <row r="752" spans="11:16" x14ac:dyDescent="0.3">
      <c r="K752" s="50"/>
      <c r="L752" s="50"/>
      <c r="O752" s="50"/>
      <c r="P752" s="50"/>
    </row>
    <row r="753" spans="11:16" x14ac:dyDescent="0.3">
      <c r="K753" s="50"/>
      <c r="L753" s="50"/>
      <c r="O753" s="50"/>
      <c r="P753" s="50"/>
    </row>
    <row r="754" spans="11:16" x14ac:dyDescent="0.3">
      <c r="K754" s="50"/>
      <c r="L754" s="50"/>
      <c r="O754" s="50"/>
      <c r="P754" s="50"/>
    </row>
    <row r="755" spans="11:16" x14ac:dyDescent="0.3">
      <c r="K755" s="50"/>
      <c r="L755" s="50"/>
      <c r="O755" s="50"/>
      <c r="P755" s="50"/>
    </row>
    <row r="756" spans="11:16" x14ac:dyDescent="0.3">
      <c r="K756" s="50"/>
      <c r="L756" s="50"/>
      <c r="O756" s="50"/>
      <c r="P756" s="50"/>
    </row>
    <row r="757" spans="11:16" x14ac:dyDescent="0.3">
      <c r="K757" s="50"/>
      <c r="L757" s="50"/>
      <c r="O757" s="50"/>
      <c r="P757" s="50"/>
    </row>
    <row r="758" spans="11:16" x14ac:dyDescent="0.3">
      <c r="K758" s="50"/>
      <c r="L758" s="50"/>
      <c r="O758" s="50"/>
      <c r="P758" s="50"/>
    </row>
    <row r="759" spans="11:16" x14ac:dyDescent="0.3">
      <c r="K759" s="50"/>
      <c r="L759" s="50"/>
      <c r="O759" s="50"/>
      <c r="P759" s="50"/>
    </row>
    <row r="760" spans="11:16" x14ac:dyDescent="0.3">
      <c r="K760" s="50"/>
      <c r="L760" s="50"/>
      <c r="O760" s="50"/>
      <c r="P760" s="50"/>
    </row>
    <row r="761" spans="11:16" x14ac:dyDescent="0.3">
      <c r="K761" s="50"/>
      <c r="L761" s="50"/>
      <c r="O761" s="50"/>
      <c r="P761" s="50"/>
    </row>
    <row r="762" spans="11:16" x14ac:dyDescent="0.3">
      <c r="K762" s="50"/>
      <c r="L762" s="50"/>
      <c r="O762" s="50"/>
      <c r="P762" s="50"/>
    </row>
    <row r="763" spans="11:16" x14ac:dyDescent="0.3">
      <c r="K763" s="50"/>
      <c r="L763" s="50"/>
      <c r="O763" s="50"/>
      <c r="P763" s="50"/>
    </row>
    <row r="764" spans="11:16" x14ac:dyDescent="0.3">
      <c r="K764" s="50"/>
      <c r="L764" s="50"/>
      <c r="O764" s="50"/>
      <c r="P764" s="50"/>
    </row>
    <row r="765" spans="11:16" x14ac:dyDescent="0.3">
      <c r="K765" s="50"/>
      <c r="L765" s="50"/>
      <c r="O765" s="50"/>
      <c r="P765" s="50"/>
    </row>
    <row r="766" spans="11:16" x14ac:dyDescent="0.3">
      <c r="K766" s="50"/>
      <c r="L766" s="50"/>
      <c r="O766" s="50"/>
      <c r="P766" s="50"/>
    </row>
    <row r="767" spans="11:16" x14ac:dyDescent="0.3">
      <c r="K767" s="50"/>
      <c r="L767" s="50"/>
      <c r="O767" s="50"/>
      <c r="P767" s="50"/>
    </row>
    <row r="768" spans="11:16" x14ac:dyDescent="0.3">
      <c r="K768" s="50"/>
      <c r="L768" s="50"/>
      <c r="O768" s="50"/>
      <c r="P768" s="50"/>
    </row>
    <row r="769" spans="11:16" x14ac:dyDescent="0.3">
      <c r="K769" s="50"/>
      <c r="L769" s="50"/>
      <c r="O769" s="50"/>
      <c r="P769" s="50"/>
    </row>
    <row r="770" spans="11:16" x14ac:dyDescent="0.3">
      <c r="K770" s="50"/>
      <c r="L770" s="50"/>
      <c r="O770" s="50"/>
      <c r="P770" s="50"/>
    </row>
    <row r="771" spans="11:16" x14ac:dyDescent="0.3">
      <c r="K771" s="50"/>
      <c r="L771" s="50"/>
      <c r="O771" s="50"/>
      <c r="P771" s="50"/>
    </row>
    <row r="772" spans="11:16" x14ac:dyDescent="0.3">
      <c r="K772" s="50"/>
      <c r="L772" s="50"/>
      <c r="O772" s="50"/>
      <c r="P772" s="50"/>
    </row>
    <row r="773" spans="11:16" x14ac:dyDescent="0.3">
      <c r="K773" s="50"/>
      <c r="L773" s="50"/>
      <c r="O773" s="50"/>
      <c r="P773" s="50"/>
    </row>
    <row r="774" spans="11:16" x14ac:dyDescent="0.3">
      <c r="K774" s="50"/>
      <c r="L774" s="50"/>
      <c r="O774" s="50"/>
      <c r="P774" s="50"/>
    </row>
    <row r="775" spans="11:16" x14ac:dyDescent="0.3">
      <c r="K775" s="50"/>
      <c r="L775" s="50"/>
      <c r="O775" s="50"/>
      <c r="P775" s="50"/>
    </row>
    <row r="776" spans="11:16" x14ac:dyDescent="0.3">
      <c r="K776" s="50"/>
      <c r="L776" s="50"/>
      <c r="O776" s="50"/>
      <c r="P776" s="50"/>
    </row>
    <row r="777" spans="11:16" x14ac:dyDescent="0.3">
      <c r="K777" s="50"/>
      <c r="L777" s="50"/>
      <c r="O777" s="50"/>
      <c r="P777" s="50"/>
    </row>
    <row r="778" spans="11:16" x14ac:dyDescent="0.3">
      <c r="K778" s="50"/>
      <c r="L778" s="50"/>
      <c r="O778" s="50"/>
      <c r="P778" s="50"/>
    </row>
    <row r="779" spans="11:16" x14ac:dyDescent="0.3">
      <c r="K779" s="50"/>
      <c r="L779" s="50"/>
      <c r="O779" s="50"/>
      <c r="P779" s="50"/>
    </row>
    <row r="780" spans="11:16" x14ac:dyDescent="0.3">
      <c r="K780" s="50"/>
      <c r="L780" s="50"/>
      <c r="O780" s="50"/>
      <c r="P780" s="50"/>
    </row>
    <row r="781" spans="11:16" x14ac:dyDescent="0.3">
      <c r="K781" s="50"/>
      <c r="L781" s="50"/>
      <c r="O781" s="50"/>
      <c r="P781" s="50"/>
    </row>
    <row r="782" spans="11:16" x14ac:dyDescent="0.3">
      <c r="K782" s="50"/>
      <c r="L782" s="50"/>
      <c r="O782" s="50"/>
      <c r="P782" s="50"/>
    </row>
    <row r="783" spans="11:16" x14ac:dyDescent="0.3">
      <c r="K783" s="50"/>
      <c r="L783" s="50"/>
      <c r="O783" s="50"/>
      <c r="P783" s="50"/>
    </row>
    <row r="784" spans="11:16" x14ac:dyDescent="0.3">
      <c r="K784" s="50"/>
      <c r="L784" s="50"/>
      <c r="O784" s="50"/>
      <c r="P784" s="50"/>
    </row>
    <row r="785" spans="11:16" x14ac:dyDescent="0.3">
      <c r="K785" s="50"/>
      <c r="L785" s="50"/>
      <c r="O785" s="50"/>
      <c r="P785" s="50"/>
    </row>
    <row r="786" spans="11:16" x14ac:dyDescent="0.3">
      <c r="K786" s="50"/>
      <c r="L786" s="50"/>
      <c r="O786" s="50"/>
      <c r="P786" s="50"/>
    </row>
    <row r="787" spans="11:16" x14ac:dyDescent="0.3">
      <c r="K787" s="50"/>
      <c r="L787" s="50"/>
      <c r="O787" s="50"/>
      <c r="P787" s="50"/>
    </row>
    <row r="788" spans="11:16" x14ac:dyDescent="0.3">
      <c r="K788" s="50"/>
      <c r="L788" s="50"/>
      <c r="O788" s="50"/>
      <c r="P788" s="50"/>
    </row>
    <row r="789" spans="11:16" x14ac:dyDescent="0.3">
      <c r="K789" s="50"/>
      <c r="L789" s="50"/>
      <c r="O789" s="50"/>
      <c r="P789" s="50"/>
    </row>
    <row r="790" spans="11:16" x14ac:dyDescent="0.3">
      <c r="K790" s="50"/>
      <c r="L790" s="50"/>
      <c r="O790" s="50"/>
      <c r="P790" s="50"/>
    </row>
    <row r="791" spans="11:16" x14ac:dyDescent="0.3">
      <c r="K791" s="50"/>
      <c r="L791" s="50"/>
      <c r="O791" s="50"/>
      <c r="P791" s="50"/>
    </row>
    <row r="792" spans="11:16" x14ac:dyDescent="0.3">
      <c r="K792" s="50"/>
      <c r="L792" s="50"/>
      <c r="O792" s="50"/>
      <c r="P792" s="50"/>
    </row>
    <row r="793" spans="11:16" x14ac:dyDescent="0.3">
      <c r="K793" s="50"/>
      <c r="L793" s="50"/>
      <c r="O793" s="50"/>
      <c r="P793" s="50"/>
    </row>
    <row r="794" spans="11:16" x14ac:dyDescent="0.3">
      <c r="K794" s="50"/>
      <c r="L794" s="50"/>
      <c r="O794" s="50"/>
      <c r="P794" s="50"/>
    </row>
    <row r="795" spans="11:16" x14ac:dyDescent="0.3">
      <c r="K795" s="50"/>
      <c r="L795" s="50"/>
      <c r="O795" s="50"/>
      <c r="P795" s="50"/>
    </row>
    <row r="796" spans="11:16" x14ac:dyDescent="0.3">
      <c r="K796" s="50"/>
      <c r="L796" s="50"/>
      <c r="O796" s="50"/>
      <c r="P796" s="50"/>
    </row>
    <row r="797" spans="11:16" x14ac:dyDescent="0.3">
      <c r="K797" s="50"/>
      <c r="L797" s="50"/>
      <c r="O797" s="50"/>
      <c r="P797" s="50"/>
    </row>
    <row r="798" spans="11:16" x14ac:dyDescent="0.3">
      <c r="K798" s="50"/>
      <c r="L798" s="50"/>
      <c r="O798" s="50"/>
      <c r="P798" s="50"/>
    </row>
    <row r="799" spans="11:16" x14ac:dyDescent="0.3">
      <c r="K799" s="50"/>
      <c r="L799" s="50"/>
      <c r="O799" s="50"/>
      <c r="P799" s="50"/>
    </row>
    <row r="800" spans="11:16" x14ac:dyDescent="0.3">
      <c r="K800" s="50"/>
      <c r="L800" s="50"/>
      <c r="O800" s="50"/>
      <c r="P800" s="50"/>
    </row>
    <row r="801" spans="11:16" x14ac:dyDescent="0.3">
      <c r="K801" s="50"/>
      <c r="L801" s="50"/>
      <c r="O801" s="50"/>
      <c r="P801" s="50"/>
    </row>
    <row r="802" spans="11:16" x14ac:dyDescent="0.3">
      <c r="K802" s="50"/>
      <c r="L802" s="50"/>
      <c r="O802" s="50"/>
      <c r="P802" s="50"/>
    </row>
    <row r="803" spans="11:16" x14ac:dyDescent="0.3">
      <c r="K803" s="50"/>
      <c r="L803" s="50"/>
      <c r="O803" s="50"/>
      <c r="P803" s="50"/>
    </row>
    <row r="804" spans="11:16" x14ac:dyDescent="0.3">
      <c r="K804" s="50"/>
      <c r="L804" s="50"/>
      <c r="O804" s="50"/>
      <c r="P804" s="50"/>
    </row>
    <row r="805" spans="11:16" x14ac:dyDescent="0.3">
      <c r="K805" s="50"/>
      <c r="L805" s="50"/>
      <c r="O805" s="50"/>
      <c r="P805" s="50"/>
    </row>
    <row r="806" spans="11:16" x14ac:dyDescent="0.3">
      <c r="K806" s="50"/>
      <c r="L806" s="50"/>
      <c r="O806" s="50"/>
      <c r="P806" s="50"/>
    </row>
    <row r="807" spans="11:16" x14ac:dyDescent="0.3">
      <c r="K807" s="50"/>
      <c r="L807" s="50"/>
      <c r="O807" s="50"/>
      <c r="P807" s="50"/>
    </row>
    <row r="808" spans="11:16" x14ac:dyDescent="0.3">
      <c r="K808" s="50"/>
      <c r="L808" s="50"/>
      <c r="O808" s="50"/>
      <c r="P808" s="50"/>
    </row>
    <row r="809" spans="11:16" x14ac:dyDescent="0.3">
      <c r="K809" s="50"/>
      <c r="L809" s="50"/>
      <c r="O809" s="50"/>
      <c r="P809" s="50"/>
    </row>
    <row r="810" spans="11:16" x14ac:dyDescent="0.3">
      <c r="K810" s="50"/>
      <c r="L810" s="50"/>
      <c r="O810" s="50"/>
      <c r="P810" s="50"/>
    </row>
    <row r="811" spans="11:16" x14ac:dyDescent="0.3">
      <c r="K811" s="50"/>
      <c r="L811" s="50"/>
      <c r="O811" s="50"/>
      <c r="P811" s="50"/>
    </row>
    <row r="812" spans="11:16" x14ac:dyDescent="0.3">
      <c r="K812" s="50"/>
      <c r="L812" s="50"/>
      <c r="O812" s="50"/>
      <c r="P812" s="50"/>
    </row>
    <row r="813" spans="11:16" x14ac:dyDescent="0.3">
      <c r="K813" s="50"/>
      <c r="L813" s="50"/>
      <c r="O813" s="50"/>
      <c r="P813" s="50"/>
    </row>
    <row r="814" spans="11:16" x14ac:dyDescent="0.3">
      <c r="K814" s="50"/>
      <c r="L814" s="50"/>
      <c r="O814" s="50"/>
      <c r="P814" s="50"/>
    </row>
    <row r="815" spans="11:16" x14ac:dyDescent="0.3">
      <c r="K815" s="50"/>
      <c r="L815" s="50"/>
      <c r="O815" s="50"/>
      <c r="P815" s="50"/>
    </row>
    <row r="816" spans="11:16" x14ac:dyDescent="0.3">
      <c r="K816" s="50"/>
      <c r="L816" s="50"/>
      <c r="O816" s="50"/>
      <c r="P816" s="50"/>
    </row>
    <row r="817" spans="11:16" x14ac:dyDescent="0.3">
      <c r="K817" s="50"/>
      <c r="L817" s="50"/>
      <c r="O817" s="50"/>
      <c r="P817" s="50"/>
    </row>
    <row r="818" spans="11:16" x14ac:dyDescent="0.3">
      <c r="K818" s="50"/>
      <c r="L818" s="50"/>
      <c r="O818" s="50"/>
      <c r="P818" s="50"/>
    </row>
    <row r="819" spans="11:16" x14ac:dyDescent="0.3">
      <c r="K819" s="50"/>
      <c r="L819" s="50"/>
      <c r="O819" s="50"/>
      <c r="P819" s="50"/>
    </row>
    <row r="820" spans="11:16" x14ac:dyDescent="0.3">
      <c r="K820" s="50"/>
      <c r="L820" s="50"/>
      <c r="O820" s="50"/>
      <c r="P820" s="50"/>
    </row>
    <row r="821" spans="11:16" x14ac:dyDescent="0.3">
      <c r="K821" s="50"/>
      <c r="L821" s="50"/>
      <c r="O821" s="50"/>
      <c r="P821" s="50"/>
    </row>
    <row r="822" spans="11:16" x14ac:dyDescent="0.3">
      <c r="K822" s="50"/>
      <c r="L822" s="50"/>
      <c r="O822" s="50"/>
      <c r="P822" s="50"/>
    </row>
    <row r="823" spans="11:16" x14ac:dyDescent="0.3">
      <c r="K823" s="50"/>
      <c r="L823" s="50"/>
      <c r="O823" s="50"/>
      <c r="P823" s="50"/>
    </row>
    <row r="824" spans="11:16" x14ac:dyDescent="0.3">
      <c r="K824" s="50"/>
      <c r="L824" s="50"/>
      <c r="O824" s="50"/>
      <c r="P824" s="50"/>
    </row>
    <row r="825" spans="11:16" x14ac:dyDescent="0.3">
      <c r="K825" s="50"/>
      <c r="L825" s="50"/>
      <c r="O825" s="50"/>
      <c r="P825" s="50"/>
    </row>
    <row r="826" spans="11:16" x14ac:dyDescent="0.3">
      <c r="K826" s="50"/>
      <c r="L826" s="50"/>
      <c r="O826" s="50"/>
      <c r="P826" s="50"/>
    </row>
    <row r="827" spans="11:16" x14ac:dyDescent="0.3">
      <c r="K827" s="50"/>
      <c r="L827" s="50"/>
      <c r="O827" s="50"/>
      <c r="P827" s="50"/>
    </row>
    <row r="828" spans="11:16" x14ac:dyDescent="0.3">
      <c r="K828" s="50"/>
      <c r="L828" s="50"/>
      <c r="O828" s="50"/>
      <c r="P828" s="50"/>
    </row>
    <row r="829" spans="11:16" x14ac:dyDescent="0.3">
      <c r="K829" s="50"/>
      <c r="L829" s="50"/>
      <c r="O829" s="50"/>
      <c r="P829" s="50"/>
    </row>
    <row r="830" spans="11:16" x14ac:dyDescent="0.3">
      <c r="K830" s="50"/>
      <c r="L830" s="50"/>
      <c r="O830" s="50"/>
      <c r="P830" s="50"/>
    </row>
    <row r="831" spans="11:16" x14ac:dyDescent="0.3">
      <c r="K831" s="50"/>
      <c r="L831" s="50"/>
      <c r="O831" s="50"/>
      <c r="P831" s="50"/>
    </row>
    <row r="832" spans="11:16" x14ac:dyDescent="0.3">
      <c r="K832" s="50"/>
      <c r="L832" s="50"/>
      <c r="O832" s="50"/>
      <c r="P832" s="50"/>
    </row>
    <row r="833" spans="11:16" x14ac:dyDescent="0.3">
      <c r="K833" s="50"/>
      <c r="L833" s="50"/>
      <c r="O833" s="50"/>
      <c r="P833" s="50"/>
    </row>
    <row r="834" spans="11:16" x14ac:dyDescent="0.3">
      <c r="K834" s="50"/>
      <c r="L834" s="50"/>
      <c r="O834" s="50"/>
      <c r="P834" s="50"/>
    </row>
    <row r="835" spans="11:16" x14ac:dyDescent="0.3">
      <c r="K835" s="50"/>
      <c r="L835" s="50"/>
      <c r="O835" s="50"/>
      <c r="P835" s="50"/>
    </row>
    <row r="836" spans="11:16" x14ac:dyDescent="0.3">
      <c r="K836" s="50"/>
      <c r="L836" s="50"/>
      <c r="O836" s="50"/>
      <c r="P836" s="50"/>
    </row>
    <row r="837" spans="11:16" x14ac:dyDescent="0.3">
      <c r="K837" s="50"/>
      <c r="L837" s="50"/>
      <c r="O837" s="50"/>
      <c r="P837" s="50"/>
    </row>
    <row r="838" spans="11:16" x14ac:dyDescent="0.3">
      <c r="K838" s="50"/>
      <c r="L838" s="50"/>
      <c r="O838" s="50"/>
      <c r="P838" s="50"/>
    </row>
    <row r="839" spans="11:16" x14ac:dyDescent="0.3">
      <c r="K839" s="50"/>
      <c r="L839" s="50"/>
      <c r="O839" s="50"/>
      <c r="P839" s="50"/>
    </row>
    <row r="840" spans="11:16" x14ac:dyDescent="0.3">
      <c r="K840" s="50"/>
      <c r="L840" s="50"/>
      <c r="O840" s="50"/>
      <c r="P840" s="50"/>
    </row>
    <row r="841" spans="11:16" x14ac:dyDescent="0.3">
      <c r="K841" s="50"/>
      <c r="L841" s="50"/>
      <c r="O841" s="50"/>
      <c r="P841" s="50"/>
    </row>
    <row r="842" spans="11:16" x14ac:dyDescent="0.3">
      <c r="K842" s="50"/>
      <c r="L842" s="50"/>
      <c r="O842" s="50"/>
      <c r="P842" s="50"/>
    </row>
    <row r="843" spans="11:16" x14ac:dyDescent="0.3">
      <c r="K843" s="50"/>
      <c r="L843" s="50"/>
      <c r="O843" s="50"/>
      <c r="P843" s="50"/>
    </row>
    <row r="844" spans="11:16" x14ac:dyDescent="0.3">
      <c r="K844" s="50"/>
      <c r="L844" s="50"/>
      <c r="O844" s="50"/>
      <c r="P844" s="50"/>
    </row>
    <row r="845" spans="11:16" x14ac:dyDescent="0.3">
      <c r="K845" s="50"/>
      <c r="L845" s="50"/>
      <c r="O845" s="50"/>
      <c r="P845" s="50"/>
    </row>
    <row r="846" spans="11:16" x14ac:dyDescent="0.3">
      <c r="K846" s="50"/>
      <c r="L846" s="50"/>
      <c r="O846" s="50"/>
      <c r="P846" s="50"/>
    </row>
    <row r="847" spans="11:16" x14ac:dyDescent="0.3">
      <c r="K847" s="50"/>
      <c r="L847" s="50"/>
      <c r="O847" s="50"/>
      <c r="P847" s="50"/>
    </row>
    <row r="848" spans="11:16" x14ac:dyDescent="0.3">
      <c r="K848" s="50"/>
      <c r="L848" s="50"/>
      <c r="O848" s="50"/>
      <c r="P848" s="50"/>
    </row>
    <row r="849" spans="11:16" x14ac:dyDescent="0.3">
      <c r="K849" s="50"/>
      <c r="L849" s="50"/>
      <c r="O849" s="50"/>
      <c r="P849" s="50"/>
    </row>
    <row r="850" spans="11:16" x14ac:dyDescent="0.3">
      <c r="K850" s="50"/>
      <c r="L850" s="50"/>
      <c r="O850" s="50"/>
      <c r="P850" s="50"/>
    </row>
    <row r="851" spans="11:16" x14ac:dyDescent="0.3">
      <c r="K851" s="50"/>
      <c r="L851" s="50"/>
      <c r="O851" s="50"/>
      <c r="P851" s="50"/>
    </row>
    <row r="852" spans="11:16" x14ac:dyDescent="0.3">
      <c r="K852" s="50"/>
      <c r="L852" s="50"/>
      <c r="O852" s="50"/>
      <c r="P852" s="50"/>
    </row>
    <row r="853" spans="11:16" x14ac:dyDescent="0.3">
      <c r="K853" s="50"/>
      <c r="L853" s="50"/>
      <c r="O853" s="50"/>
      <c r="P853" s="50"/>
    </row>
    <row r="854" spans="11:16" x14ac:dyDescent="0.3">
      <c r="K854" s="50"/>
      <c r="L854" s="50"/>
      <c r="O854" s="50"/>
      <c r="P854" s="50"/>
    </row>
    <row r="855" spans="11:16" x14ac:dyDescent="0.3">
      <c r="K855" s="50"/>
      <c r="L855" s="50"/>
      <c r="O855" s="50"/>
      <c r="P855" s="50"/>
    </row>
    <row r="856" spans="11:16" x14ac:dyDescent="0.3">
      <c r="K856" s="50"/>
      <c r="L856" s="50"/>
      <c r="O856" s="50"/>
      <c r="P856" s="50"/>
    </row>
    <row r="857" spans="11:16" x14ac:dyDescent="0.3">
      <c r="K857" s="50"/>
      <c r="L857" s="50"/>
      <c r="O857" s="50"/>
      <c r="P857" s="50"/>
    </row>
    <row r="858" spans="11:16" x14ac:dyDescent="0.3">
      <c r="K858" s="50"/>
      <c r="L858" s="50"/>
      <c r="O858" s="50"/>
      <c r="P858" s="50"/>
    </row>
    <row r="859" spans="11:16" x14ac:dyDescent="0.3">
      <c r="K859" s="50"/>
      <c r="L859" s="50"/>
      <c r="O859" s="50"/>
      <c r="P859" s="50"/>
    </row>
    <row r="860" spans="11:16" x14ac:dyDescent="0.3">
      <c r="K860" s="50"/>
      <c r="L860" s="50"/>
      <c r="O860" s="50"/>
      <c r="P860" s="50"/>
    </row>
    <row r="861" spans="11:16" x14ac:dyDescent="0.3">
      <c r="K861" s="50"/>
      <c r="L861" s="50"/>
      <c r="O861" s="50"/>
      <c r="P861" s="50"/>
    </row>
    <row r="862" spans="11:16" x14ac:dyDescent="0.3">
      <c r="K862" s="50"/>
      <c r="L862" s="50"/>
      <c r="O862" s="50"/>
      <c r="P862" s="50"/>
    </row>
    <row r="863" spans="11:16" x14ac:dyDescent="0.3">
      <c r="K863" s="50"/>
      <c r="L863" s="50"/>
      <c r="O863" s="50"/>
      <c r="P863" s="50"/>
    </row>
    <row r="864" spans="11:16" x14ac:dyDescent="0.3">
      <c r="K864" s="50"/>
      <c r="L864" s="50"/>
      <c r="O864" s="50"/>
      <c r="P864" s="50"/>
    </row>
    <row r="865" spans="11:16" x14ac:dyDescent="0.3">
      <c r="K865" s="50"/>
      <c r="L865" s="50"/>
      <c r="O865" s="50"/>
      <c r="P865" s="50"/>
    </row>
    <row r="866" spans="11:16" x14ac:dyDescent="0.3">
      <c r="K866" s="50"/>
      <c r="L866" s="50"/>
      <c r="O866" s="50"/>
      <c r="P866" s="50"/>
    </row>
    <row r="867" spans="11:16" x14ac:dyDescent="0.3">
      <c r="K867" s="50"/>
      <c r="L867" s="50"/>
      <c r="O867" s="50"/>
      <c r="P867" s="50"/>
    </row>
    <row r="868" spans="11:16" x14ac:dyDescent="0.3">
      <c r="K868" s="50"/>
      <c r="L868" s="50"/>
      <c r="O868" s="50"/>
      <c r="P868" s="50"/>
    </row>
    <row r="869" spans="11:16" x14ac:dyDescent="0.3">
      <c r="K869" s="50"/>
      <c r="L869" s="50"/>
      <c r="O869" s="50"/>
      <c r="P869" s="50"/>
    </row>
    <row r="870" spans="11:16" x14ac:dyDescent="0.3">
      <c r="K870" s="50"/>
      <c r="L870" s="50"/>
      <c r="O870" s="50"/>
      <c r="P870" s="50"/>
    </row>
    <row r="871" spans="11:16" x14ac:dyDescent="0.3">
      <c r="K871" s="50"/>
      <c r="L871" s="50"/>
      <c r="O871" s="50"/>
      <c r="P871" s="50"/>
    </row>
    <row r="872" spans="11:16" x14ac:dyDescent="0.3">
      <c r="K872" s="50"/>
      <c r="L872" s="50"/>
      <c r="O872" s="50"/>
      <c r="P872" s="50"/>
    </row>
    <row r="873" spans="11:16" x14ac:dyDescent="0.3">
      <c r="K873" s="50"/>
      <c r="L873" s="50"/>
      <c r="O873" s="50"/>
      <c r="P873" s="50"/>
    </row>
    <row r="874" spans="11:16" x14ac:dyDescent="0.3">
      <c r="K874" s="50"/>
      <c r="L874" s="50"/>
      <c r="O874" s="50"/>
      <c r="P874" s="50"/>
    </row>
    <row r="875" spans="11:16" x14ac:dyDescent="0.3">
      <c r="K875" s="50"/>
      <c r="L875" s="50"/>
      <c r="O875" s="50"/>
      <c r="P875" s="50"/>
    </row>
    <row r="876" spans="11:16" x14ac:dyDescent="0.3">
      <c r="K876" s="50"/>
      <c r="L876" s="50"/>
      <c r="O876" s="50"/>
      <c r="P876" s="50"/>
    </row>
    <row r="877" spans="11:16" x14ac:dyDescent="0.3">
      <c r="K877" s="50"/>
      <c r="L877" s="50"/>
      <c r="O877" s="50"/>
      <c r="P877" s="50"/>
    </row>
    <row r="878" spans="11:16" x14ac:dyDescent="0.3">
      <c r="K878" s="50"/>
      <c r="L878" s="50"/>
      <c r="O878" s="50"/>
      <c r="P878" s="50"/>
    </row>
    <row r="879" spans="11:16" x14ac:dyDescent="0.3">
      <c r="K879" s="50"/>
      <c r="L879" s="50"/>
      <c r="O879" s="50"/>
      <c r="P879" s="50"/>
    </row>
    <row r="880" spans="11:16" x14ac:dyDescent="0.3">
      <c r="K880" s="50"/>
      <c r="L880" s="50"/>
      <c r="O880" s="50"/>
      <c r="P880" s="50"/>
    </row>
    <row r="881" spans="11:16" x14ac:dyDescent="0.3">
      <c r="K881" s="50"/>
      <c r="L881" s="50"/>
      <c r="O881" s="50"/>
      <c r="P881" s="50"/>
    </row>
    <row r="882" spans="11:16" x14ac:dyDescent="0.3">
      <c r="K882" s="50"/>
      <c r="L882" s="50"/>
      <c r="O882" s="50"/>
      <c r="P882" s="50"/>
    </row>
    <row r="883" spans="11:16" x14ac:dyDescent="0.3">
      <c r="K883" s="50"/>
      <c r="L883" s="50"/>
      <c r="O883" s="50"/>
      <c r="P883" s="50"/>
    </row>
    <row r="884" spans="11:16" x14ac:dyDescent="0.3">
      <c r="K884" s="50"/>
      <c r="L884" s="50"/>
      <c r="O884" s="50"/>
      <c r="P884" s="50"/>
    </row>
    <row r="885" spans="11:16" x14ac:dyDescent="0.3">
      <c r="K885" s="50"/>
      <c r="L885" s="50"/>
      <c r="O885" s="50"/>
      <c r="P885" s="50"/>
    </row>
    <row r="886" spans="11:16" x14ac:dyDescent="0.3">
      <c r="K886" s="50"/>
      <c r="L886" s="50"/>
      <c r="O886" s="50"/>
      <c r="P886" s="50"/>
    </row>
    <row r="887" spans="11:16" x14ac:dyDescent="0.3">
      <c r="K887" s="50"/>
      <c r="L887" s="50"/>
      <c r="O887" s="50"/>
      <c r="P887" s="50"/>
    </row>
    <row r="888" spans="11:16" x14ac:dyDescent="0.3">
      <c r="K888" s="50"/>
      <c r="L888" s="50"/>
      <c r="O888" s="50"/>
      <c r="P888" s="50"/>
    </row>
    <row r="889" spans="11:16" x14ac:dyDescent="0.3">
      <c r="K889" s="50"/>
      <c r="L889" s="50"/>
      <c r="O889" s="50"/>
      <c r="P889" s="50"/>
    </row>
    <row r="890" spans="11:16" x14ac:dyDescent="0.3">
      <c r="K890" s="50"/>
      <c r="L890" s="50"/>
      <c r="O890" s="50"/>
      <c r="P890" s="50"/>
    </row>
    <row r="891" spans="11:16" x14ac:dyDescent="0.3">
      <c r="K891" s="50"/>
      <c r="L891" s="50"/>
      <c r="O891" s="50"/>
      <c r="P891" s="50"/>
    </row>
    <row r="892" spans="11:16" x14ac:dyDescent="0.3">
      <c r="K892" s="50"/>
      <c r="L892" s="50"/>
      <c r="O892" s="50"/>
      <c r="P892" s="50"/>
    </row>
    <row r="893" spans="11:16" x14ac:dyDescent="0.3">
      <c r="K893" s="50"/>
      <c r="L893" s="50"/>
      <c r="O893" s="50"/>
      <c r="P893" s="50"/>
    </row>
    <row r="894" spans="11:16" x14ac:dyDescent="0.3">
      <c r="K894" s="50"/>
      <c r="L894" s="50"/>
      <c r="O894" s="50"/>
      <c r="P894" s="50"/>
    </row>
    <row r="895" spans="11:16" x14ac:dyDescent="0.3">
      <c r="K895" s="50"/>
      <c r="L895" s="50"/>
      <c r="O895" s="50"/>
      <c r="P895" s="50"/>
    </row>
    <row r="896" spans="11:16" x14ac:dyDescent="0.3">
      <c r="K896" s="50"/>
      <c r="L896" s="50"/>
      <c r="O896" s="50"/>
      <c r="P896" s="50"/>
    </row>
    <row r="897" spans="11:16" x14ac:dyDescent="0.3">
      <c r="K897" s="50"/>
      <c r="L897" s="50"/>
      <c r="O897" s="50"/>
      <c r="P897" s="50"/>
    </row>
    <row r="898" spans="11:16" x14ac:dyDescent="0.3">
      <c r="K898" s="50"/>
      <c r="L898" s="50"/>
      <c r="O898" s="50"/>
      <c r="P898" s="50"/>
    </row>
    <row r="899" spans="11:16" x14ac:dyDescent="0.3">
      <c r="K899" s="50"/>
      <c r="L899" s="50"/>
      <c r="O899" s="50"/>
      <c r="P899" s="50"/>
    </row>
    <row r="900" spans="11:16" x14ac:dyDescent="0.3">
      <c r="K900" s="50"/>
      <c r="L900" s="50"/>
      <c r="O900" s="50"/>
      <c r="P900" s="50"/>
    </row>
    <row r="901" spans="11:16" x14ac:dyDescent="0.3">
      <c r="K901" s="50"/>
      <c r="L901" s="50"/>
      <c r="O901" s="50"/>
      <c r="P901" s="50"/>
    </row>
    <row r="902" spans="11:16" x14ac:dyDescent="0.3">
      <c r="K902" s="50"/>
      <c r="L902" s="50"/>
      <c r="O902" s="50"/>
      <c r="P902" s="50"/>
    </row>
    <row r="903" spans="11:16" x14ac:dyDescent="0.3">
      <c r="K903" s="50"/>
      <c r="L903" s="50"/>
      <c r="O903" s="50"/>
      <c r="P903" s="50"/>
    </row>
    <row r="904" spans="11:16" x14ac:dyDescent="0.3">
      <c r="K904" s="50"/>
      <c r="L904" s="50"/>
      <c r="O904" s="50"/>
      <c r="P904" s="50"/>
    </row>
    <row r="905" spans="11:16" x14ac:dyDescent="0.3">
      <c r="K905" s="50"/>
      <c r="L905" s="50"/>
      <c r="O905" s="50"/>
      <c r="P905" s="50"/>
    </row>
    <row r="906" spans="11:16" x14ac:dyDescent="0.3">
      <c r="K906" s="50"/>
      <c r="L906" s="50"/>
      <c r="O906" s="50"/>
      <c r="P906" s="50"/>
    </row>
    <row r="907" spans="11:16" x14ac:dyDescent="0.3">
      <c r="K907" s="50"/>
      <c r="L907" s="50"/>
      <c r="O907" s="50"/>
      <c r="P907" s="50"/>
    </row>
    <row r="908" spans="11:16" x14ac:dyDescent="0.3">
      <c r="K908" s="50"/>
      <c r="L908" s="50"/>
      <c r="O908" s="50"/>
      <c r="P908" s="50"/>
    </row>
    <row r="909" spans="11:16" x14ac:dyDescent="0.3">
      <c r="K909" s="50"/>
      <c r="L909" s="50"/>
      <c r="O909" s="50"/>
      <c r="P909" s="50"/>
    </row>
    <row r="910" spans="11:16" x14ac:dyDescent="0.3">
      <c r="K910" s="50"/>
      <c r="L910" s="50"/>
      <c r="O910" s="50"/>
      <c r="P910" s="50"/>
    </row>
    <row r="911" spans="11:16" x14ac:dyDescent="0.3">
      <c r="K911" s="50"/>
      <c r="L911" s="50"/>
      <c r="O911" s="50"/>
      <c r="P911" s="50"/>
    </row>
    <row r="912" spans="11:16" x14ac:dyDescent="0.3">
      <c r="K912" s="50"/>
      <c r="L912" s="50"/>
      <c r="O912" s="50"/>
      <c r="P912" s="50"/>
    </row>
    <row r="913" spans="11:16" x14ac:dyDescent="0.3">
      <c r="K913" s="50"/>
      <c r="L913" s="50"/>
      <c r="O913" s="50"/>
      <c r="P913" s="50"/>
    </row>
    <row r="914" spans="11:16" x14ac:dyDescent="0.3">
      <c r="K914" s="50"/>
      <c r="L914" s="50"/>
      <c r="O914" s="50"/>
      <c r="P914" s="50"/>
    </row>
    <row r="915" spans="11:16" x14ac:dyDescent="0.3">
      <c r="K915" s="50"/>
      <c r="L915" s="50"/>
      <c r="O915" s="50"/>
      <c r="P915" s="50"/>
    </row>
    <row r="916" spans="11:16" x14ac:dyDescent="0.3">
      <c r="K916" s="50"/>
      <c r="L916" s="50"/>
      <c r="O916" s="50"/>
      <c r="P916" s="50"/>
    </row>
    <row r="917" spans="11:16" x14ac:dyDescent="0.3">
      <c r="K917" s="50"/>
      <c r="L917" s="50"/>
      <c r="O917" s="50"/>
      <c r="P917" s="50"/>
    </row>
    <row r="918" spans="11:16" x14ac:dyDescent="0.3">
      <c r="K918" s="50"/>
      <c r="L918" s="50"/>
      <c r="O918" s="50"/>
      <c r="P918" s="50"/>
    </row>
    <row r="919" spans="11:16" x14ac:dyDescent="0.3">
      <c r="K919" s="50"/>
      <c r="L919" s="50"/>
      <c r="O919" s="50"/>
      <c r="P919" s="50"/>
    </row>
    <row r="920" spans="11:16" x14ac:dyDescent="0.3">
      <c r="K920" s="50"/>
      <c r="L920" s="50"/>
      <c r="O920" s="50"/>
      <c r="P920" s="50"/>
    </row>
    <row r="921" spans="11:16" x14ac:dyDescent="0.3">
      <c r="K921" s="50"/>
      <c r="L921" s="50"/>
      <c r="O921" s="50"/>
      <c r="P921" s="50"/>
    </row>
    <row r="922" spans="11:16" x14ac:dyDescent="0.3">
      <c r="K922" s="50"/>
      <c r="L922" s="50"/>
      <c r="O922" s="50"/>
      <c r="P922" s="50"/>
    </row>
    <row r="923" spans="11:16" x14ac:dyDescent="0.3">
      <c r="K923" s="50"/>
      <c r="L923" s="50"/>
      <c r="O923" s="50"/>
      <c r="P923" s="50"/>
    </row>
    <row r="924" spans="11:16" x14ac:dyDescent="0.3">
      <c r="K924" s="50"/>
      <c r="L924" s="50"/>
      <c r="O924" s="50"/>
      <c r="P924" s="50"/>
    </row>
    <row r="925" spans="11:16" x14ac:dyDescent="0.3">
      <c r="K925" s="50"/>
      <c r="L925" s="50"/>
      <c r="O925" s="50"/>
      <c r="P925" s="50"/>
    </row>
    <row r="926" spans="11:16" x14ac:dyDescent="0.3">
      <c r="K926" s="50"/>
      <c r="L926" s="50"/>
      <c r="O926" s="50"/>
      <c r="P926" s="50"/>
    </row>
    <row r="927" spans="11:16" x14ac:dyDescent="0.3">
      <c r="K927" s="50"/>
      <c r="L927" s="50"/>
      <c r="O927" s="50"/>
      <c r="P927" s="50"/>
    </row>
    <row r="928" spans="11:16" x14ac:dyDescent="0.3">
      <c r="K928" s="50"/>
      <c r="L928" s="50"/>
      <c r="O928" s="50"/>
      <c r="P928" s="50"/>
    </row>
    <row r="929" spans="11:16" x14ac:dyDescent="0.3">
      <c r="K929" s="50"/>
      <c r="L929" s="50"/>
      <c r="O929" s="50"/>
      <c r="P929" s="50"/>
    </row>
    <row r="930" spans="11:16" x14ac:dyDescent="0.3">
      <c r="K930" s="50"/>
      <c r="L930" s="50"/>
      <c r="O930" s="50"/>
      <c r="P930" s="50"/>
    </row>
    <row r="931" spans="11:16" x14ac:dyDescent="0.3">
      <c r="K931" s="50"/>
      <c r="L931" s="50"/>
      <c r="O931" s="50"/>
      <c r="P931" s="50"/>
    </row>
    <row r="932" spans="11:16" x14ac:dyDescent="0.3">
      <c r="K932" s="50"/>
      <c r="L932" s="50"/>
      <c r="O932" s="50"/>
      <c r="P932" s="50"/>
    </row>
    <row r="933" spans="11:16" x14ac:dyDescent="0.3">
      <c r="K933" s="50"/>
      <c r="L933" s="50"/>
      <c r="O933" s="50"/>
      <c r="P933" s="50"/>
    </row>
    <row r="934" spans="11:16" x14ac:dyDescent="0.3">
      <c r="K934" s="50"/>
      <c r="L934" s="50"/>
      <c r="O934" s="50"/>
      <c r="P934" s="50"/>
    </row>
    <row r="935" spans="11:16" x14ac:dyDescent="0.3">
      <c r="K935" s="50"/>
      <c r="L935" s="50"/>
      <c r="O935" s="50"/>
      <c r="P935" s="50"/>
    </row>
    <row r="936" spans="11:16" x14ac:dyDescent="0.3">
      <c r="K936" s="50"/>
      <c r="L936" s="50"/>
      <c r="O936" s="50"/>
      <c r="P936" s="50"/>
    </row>
    <row r="937" spans="11:16" x14ac:dyDescent="0.3">
      <c r="K937" s="50"/>
      <c r="L937" s="50"/>
      <c r="O937" s="50"/>
      <c r="P937" s="50"/>
    </row>
    <row r="938" spans="11:16" x14ac:dyDescent="0.3">
      <c r="K938" s="50"/>
      <c r="L938" s="50"/>
      <c r="O938" s="50"/>
      <c r="P938" s="50"/>
    </row>
    <row r="939" spans="11:16" x14ac:dyDescent="0.3">
      <c r="K939" s="50"/>
      <c r="L939" s="50"/>
      <c r="O939" s="50"/>
      <c r="P939" s="50"/>
    </row>
    <row r="940" spans="11:16" x14ac:dyDescent="0.3">
      <c r="K940" s="50"/>
      <c r="L940" s="50"/>
      <c r="O940" s="50"/>
      <c r="P940" s="50"/>
    </row>
    <row r="941" spans="11:16" x14ac:dyDescent="0.3">
      <c r="K941" s="50"/>
      <c r="L941" s="50"/>
      <c r="O941" s="50"/>
      <c r="P941" s="50"/>
    </row>
    <row r="942" spans="11:16" x14ac:dyDescent="0.3">
      <c r="K942" s="50"/>
      <c r="L942" s="50"/>
      <c r="O942" s="50"/>
      <c r="P942" s="50"/>
    </row>
    <row r="943" spans="11:16" x14ac:dyDescent="0.3">
      <c r="K943" s="50"/>
      <c r="L943" s="50"/>
      <c r="O943" s="50"/>
      <c r="P943" s="50"/>
    </row>
    <row r="944" spans="11:16" x14ac:dyDescent="0.3">
      <c r="K944" s="50"/>
      <c r="L944" s="50"/>
      <c r="O944" s="50"/>
      <c r="P944" s="50"/>
    </row>
    <row r="945" spans="11:16" x14ac:dyDescent="0.3">
      <c r="K945" s="50"/>
      <c r="L945" s="50"/>
      <c r="O945" s="50"/>
      <c r="P945" s="50"/>
    </row>
    <row r="946" spans="11:16" x14ac:dyDescent="0.3">
      <c r="K946" s="50"/>
      <c r="L946" s="50"/>
      <c r="O946" s="50"/>
      <c r="P946" s="50"/>
    </row>
    <row r="947" spans="11:16" x14ac:dyDescent="0.3">
      <c r="K947" s="50"/>
      <c r="L947" s="50"/>
      <c r="O947" s="50"/>
      <c r="P947" s="50"/>
    </row>
    <row r="948" spans="11:16" x14ac:dyDescent="0.3">
      <c r="K948" s="50"/>
      <c r="L948" s="50"/>
      <c r="O948" s="50"/>
      <c r="P948" s="50"/>
    </row>
    <row r="949" spans="11:16" x14ac:dyDescent="0.3">
      <c r="K949" s="50"/>
      <c r="L949" s="50"/>
      <c r="O949" s="50"/>
      <c r="P949" s="50"/>
    </row>
    <row r="950" spans="11:16" x14ac:dyDescent="0.3">
      <c r="K950" s="50"/>
      <c r="L950" s="50"/>
      <c r="O950" s="50"/>
      <c r="P950" s="50"/>
    </row>
    <row r="951" spans="11:16" x14ac:dyDescent="0.3">
      <c r="K951" s="50"/>
      <c r="L951" s="50"/>
      <c r="O951" s="50"/>
      <c r="P951" s="50"/>
    </row>
    <row r="952" spans="11:16" x14ac:dyDescent="0.3">
      <c r="K952" s="50"/>
      <c r="L952" s="50"/>
      <c r="O952" s="50"/>
      <c r="P952" s="50"/>
    </row>
    <row r="953" spans="11:16" x14ac:dyDescent="0.3">
      <c r="K953" s="50"/>
      <c r="L953" s="50"/>
      <c r="O953" s="50"/>
      <c r="P953" s="50"/>
    </row>
    <row r="954" spans="11:16" x14ac:dyDescent="0.3">
      <c r="K954" s="50"/>
      <c r="L954" s="50"/>
      <c r="O954" s="50"/>
      <c r="P954" s="50"/>
    </row>
    <row r="955" spans="11:16" x14ac:dyDescent="0.3">
      <c r="K955" s="50"/>
      <c r="L955" s="50"/>
      <c r="O955" s="50"/>
      <c r="P955" s="50"/>
    </row>
    <row r="956" spans="11:16" x14ac:dyDescent="0.3">
      <c r="K956" s="50"/>
      <c r="L956" s="50"/>
      <c r="O956" s="50"/>
      <c r="P956" s="50"/>
    </row>
    <row r="957" spans="11:16" x14ac:dyDescent="0.3">
      <c r="K957" s="50"/>
      <c r="L957" s="50"/>
      <c r="O957" s="50"/>
      <c r="P957" s="50"/>
    </row>
    <row r="958" spans="11:16" x14ac:dyDescent="0.3">
      <c r="K958" s="50"/>
      <c r="L958" s="50"/>
      <c r="O958" s="50"/>
      <c r="P958" s="50"/>
    </row>
    <row r="959" spans="11:16" x14ac:dyDescent="0.3">
      <c r="K959" s="50"/>
      <c r="L959" s="50"/>
      <c r="O959" s="50"/>
      <c r="P959" s="50"/>
    </row>
    <row r="960" spans="11:16" x14ac:dyDescent="0.3">
      <c r="K960" s="50"/>
      <c r="L960" s="50"/>
      <c r="O960" s="50"/>
      <c r="P960" s="50"/>
    </row>
    <row r="961" spans="11:16" x14ac:dyDescent="0.3">
      <c r="K961" s="50"/>
      <c r="L961" s="50"/>
      <c r="O961" s="50"/>
      <c r="P961" s="50"/>
    </row>
    <row r="962" spans="11:16" x14ac:dyDescent="0.3">
      <c r="K962" s="50"/>
      <c r="L962" s="50"/>
      <c r="O962" s="50"/>
      <c r="P962" s="50"/>
    </row>
    <row r="963" spans="11:16" x14ac:dyDescent="0.3">
      <c r="K963" s="50"/>
      <c r="L963" s="50"/>
      <c r="O963" s="50"/>
      <c r="P963" s="50"/>
    </row>
    <row r="964" spans="11:16" x14ac:dyDescent="0.3">
      <c r="K964" s="50"/>
      <c r="L964" s="50"/>
      <c r="O964" s="50"/>
      <c r="P964" s="50"/>
    </row>
    <row r="965" spans="11:16" x14ac:dyDescent="0.3">
      <c r="K965" s="50"/>
      <c r="L965" s="50"/>
      <c r="O965" s="50"/>
      <c r="P965" s="50"/>
    </row>
    <row r="966" spans="11:16" x14ac:dyDescent="0.3">
      <c r="K966" s="50"/>
      <c r="L966" s="50"/>
      <c r="O966" s="50"/>
      <c r="P966" s="50"/>
    </row>
    <row r="967" spans="11:16" x14ac:dyDescent="0.3">
      <c r="K967" s="50"/>
      <c r="L967" s="50"/>
      <c r="O967" s="50"/>
      <c r="P967" s="50"/>
    </row>
    <row r="968" spans="11:16" x14ac:dyDescent="0.3">
      <c r="K968" s="50"/>
      <c r="L968" s="50"/>
      <c r="O968" s="50"/>
      <c r="P968" s="50"/>
    </row>
    <row r="969" spans="11:16" x14ac:dyDescent="0.3">
      <c r="K969" s="50"/>
      <c r="L969" s="50"/>
      <c r="O969" s="50"/>
      <c r="P969" s="50"/>
    </row>
    <row r="970" spans="11:16" x14ac:dyDescent="0.3">
      <c r="K970" s="50"/>
      <c r="L970" s="50"/>
      <c r="O970" s="50"/>
      <c r="P970" s="50"/>
    </row>
    <row r="971" spans="11:16" x14ac:dyDescent="0.3">
      <c r="K971" s="50"/>
      <c r="L971" s="50"/>
      <c r="O971" s="50"/>
      <c r="P971" s="50"/>
    </row>
    <row r="972" spans="11:16" x14ac:dyDescent="0.3">
      <c r="K972" s="50"/>
      <c r="L972" s="50"/>
      <c r="O972" s="50"/>
      <c r="P972" s="50"/>
    </row>
    <row r="973" spans="11:16" x14ac:dyDescent="0.3">
      <c r="K973" s="50"/>
      <c r="L973" s="50"/>
      <c r="O973" s="50"/>
      <c r="P973" s="50"/>
    </row>
    <row r="974" spans="11:16" x14ac:dyDescent="0.3">
      <c r="K974" s="50"/>
      <c r="L974" s="50"/>
      <c r="O974" s="50"/>
      <c r="P974" s="50"/>
    </row>
    <row r="975" spans="11:16" x14ac:dyDescent="0.3">
      <c r="K975" s="50"/>
      <c r="L975" s="50"/>
      <c r="O975" s="50"/>
      <c r="P975" s="50"/>
    </row>
    <row r="976" spans="11:16" x14ac:dyDescent="0.3">
      <c r="K976" s="50"/>
      <c r="L976" s="50"/>
      <c r="O976" s="50"/>
      <c r="P976" s="50"/>
    </row>
    <row r="977" spans="11:16" x14ac:dyDescent="0.3">
      <c r="K977" s="50"/>
      <c r="L977" s="50"/>
      <c r="O977" s="50"/>
      <c r="P977" s="50"/>
    </row>
    <row r="978" spans="11:16" x14ac:dyDescent="0.3">
      <c r="K978" s="50"/>
      <c r="L978" s="50"/>
      <c r="O978" s="50"/>
      <c r="P978" s="50"/>
    </row>
    <row r="979" spans="11:16" x14ac:dyDescent="0.3">
      <c r="K979" s="50"/>
      <c r="L979" s="50"/>
      <c r="O979" s="50"/>
      <c r="P979" s="50"/>
    </row>
    <row r="980" spans="11:16" x14ac:dyDescent="0.3">
      <c r="K980" s="50"/>
      <c r="L980" s="50"/>
      <c r="O980" s="50"/>
      <c r="P980" s="50"/>
    </row>
    <row r="981" spans="11:16" x14ac:dyDescent="0.3">
      <c r="K981" s="50"/>
      <c r="L981" s="50"/>
      <c r="O981" s="50"/>
      <c r="P981" s="50"/>
    </row>
    <row r="982" spans="11:16" x14ac:dyDescent="0.3">
      <c r="K982" s="50"/>
      <c r="L982" s="50"/>
      <c r="O982" s="50"/>
      <c r="P982" s="50"/>
    </row>
    <row r="983" spans="11:16" x14ac:dyDescent="0.3">
      <c r="K983" s="50"/>
      <c r="L983" s="50"/>
      <c r="O983" s="50"/>
      <c r="P983" s="50"/>
    </row>
    <row r="984" spans="11:16" x14ac:dyDescent="0.3">
      <c r="K984" s="50"/>
      <c r="L984" s="50"/>
      <c r="O984" s="50"/>
      <c r="P984" s="50"/>
    </row>
    <row r="985" spans="11:16" x14ac:dyDescent="0.3">
      <c r="K985" s="50"/>
      <c r="L985" s="50"/>
      <c r="O985" s="50"/>
      <c r="P985" s="50"/>
    </row>
    <row r="986" spans="11:16" x14ac:dyDescent="0.3">
      <c r="K986" s="50"/>
      <c r="L986" s="50"/>
      <c r="O986" s="50"/>
      <c r="P986" s="50"/>
    </row>
    <row r="987" spans="11:16" x14ac:dyDescent="0.3">
      <c r="K987" s="50"/>
      <c r="L987" s="50"/>
      <c r="O987" s="50"/>
      <c r="P987" s="50"/>
    </row>
    <row r="988" spans="11:16" x14ac:dyDescent="0.3">
      <c r="K988" s="50"/>
      <c r="L988" s="50"/>
      <c r="O988" s="50"/>
      <c r="P988" s="50"/>
    </row>
    <row r="989" spans="11:16" x14ac:dyDescent="0.3">
      <c r="K989" s="50"/>
      <c r="L989" s="50"/>
      <c r="O989" s="50"/>
      <c r="P989" s="50"/>
    </row>
    <row r="990" spans="11:16" x14ac:dyDescent="0.3">
      <c r="K990" s="50"/>
      <c r="L990" s="50"/>
      <c r="O990" s="50"/>
      <c r="P990" s="50"/>
    </row>
    <row r="991" spans="11:16" x14ac:dyDescent="0.3">
      <c r="K991" s="50"/>
      <c r="L991" s="50"/>
      <c r="O991" s="50"/>
      <c r="P991" s="50"/>
    </row>
    <row r="992" spans="11:16" x14ac:dyDescent="0.3">
      <c r="K992" s="50"/>
      <c r="L992" s="50"/>
      <c r="O992" s="50"/>
      <c r="P992" s="50"/>
    </row>
    <row r="993" spans="11:16" x14ac:dyDescent="0.3">
      <c r="K993" s="50"/>
      <c r="L993" s="50"/>
      <c r="O993" s="50"/>
      <c r="P993" s="50"/>
    </row>
    <row r="994" spans="11:16" x14ac:dyDescent="0.3">
      <c r="K994" s="50"/>
      <c r="L994" s="50"/>
      <c r="O994" s="50"/>
      <c r="P994" s="50"/>
    </row>
    <row r="995" spans="11:16" x14ac:dyDescent="0.3">
      <c r="K995" s="50"/>
      <c r="L995" s="50"/>
      <c r="O995" s="50"/>
      <c r="P995" s="50"/>
    </row>
    <row r="996" spans="11:16" x14ac:dyDescent="0.3">
      <c r="K996" s="50"/>
      <c r="L996" s="50"/>
      <c r="O996" s="50"/>
      <c r="P996" s="50"/>
    </row>
    <row r="997" spans="11:16" x14ac:dyDescent="0.3">
      <c r="K997" s="50"/>
      <c r="L997" s="50"/>
      <c r="O997" s="50"/>
      <c r="P997" s="50"/>
    </row>
    <row r="998" spans="11:16" x14ac:dyDescent="0.3">
      <c r="K998" s="50"/>
      <c r="L998" s="50"/>
      <c r="O998" s="50"/>
      <c r="P998" s="50"/>
    </row>
    <row r="999" spans="11:16" x14ac:dyDescent="0.3">
      <c r="K999" s="50"/>
      <c r="L999" s="50"/>
      <c r="O999" s="50"/>
      <c r="P999" s="50"/>
    </row>
    <row r="1000" spans="11:16" x14ac:dyDescent="0.3">
      <c r="K1000" s="50"/>
      <c r="L1000" s="50"/>
      <c r="O1000" s="50"/>
      <c r="P1000" s="50"/>
    </row>
    <row r="1001" spans="11:16" x14ac:dyDescent="0.3">
      <c r="K1001" s="50"/>
      <c r="L1001" s="50"/>
      <c r="O1001" s="50"/>
      <c r="P1001" s="50"/>
    </row>
    <row r="1002" spans="11:16" x14ac:dyDescent="0.3">
      <c r="K1002" s="50"/>
      <c r="L1002" s="50"/>
      <c r="O1002" s="50"/>
      <c r="P1002" s="50"/>
    </row>
    <row r="1003" spans="11:16" x14ac:dyDescent="0.3">
      <c r="K1003" s="50"/>
      <c r="L1003" s="50"/>
      <c r="O1003" s="50"/>
      <c r="P1003" s="50"/>
    </row>
    <row r="1004" spans="11:16" x14ac:dyDescent="0.3">
      <c r="K1004" s="50"/>
      <c r="L1004" s="50"/>
      <c r="O1004" s="50"/>
      <c r="P1004" s="50"/>
    </row>
    <row r="1005" spans="11:16" x14ac:dyDescent="0.3">
      <c r="K1005" s="50"/>
      <c r="L1005" s="50"/>
      <c r="O1005" s="50"/>
      <c r="P1005" s="50"/>
    </row>
    <row r="1006" spans="11:16" x14ac:dyDescent="0.3">
      <c r="K1006" s="50"/>
      <c r="L1006" s="50"/>
      <c r="O1006" s="50"/>
      <c r="P1006" s="50"/>
    </row>
    <row r="1007" spans="11:16" x14ac:dyDescent="0.3">
      <c r="K1007" s="50"/>
      <c r="L1007" s="50"/>
      <c r="O1007" s="50"/>
      <c r="P1007" s="50"/>
    </row>
    <row r="1008" spans="11:16" x14ac:dyDescent="0.3">
      <c r="K1008" s="50"/>
      <c r="L1008" s="50"/>
      <c r="O1008" s="50"/>
      <c r="P1008" s="50"/>
    </row>
    <row r="1009" spans="11:16" x14ac:dyDescent="0.3">
      <c r="K1009" s="50"/>
      <c r="L1009" s="50"/>
      <c r="O1009" s="50"/>
      <c r="P1009" s="50"/>
    </row>
    <row r="1010" spans="11:16" x14ac:dyDescent="0.3">
      <c r="K1010" s="50"/>
      <c r="L1010" s="50"/>
      <c r="O1010" s="50"/>
      <c r="P1010" s="50"/>
    </row>
    <row r="1011" spans="11:16" x14ac:dyDescent="0.3">
      <c r="K1011" s="50"/>
      <c r="L1011" s="50"/>
      <c r="O1011" s="50"/>
      <c r="P1011" s="50"/>
    </row>
    <row r="1012" spans="11:16" x14ac:dyDescent="0.3">
      <c r="K1012" s="50"/>
      <c r="L1012" s="50"/>
      <c r="O1012" s="50"/>
      <c r="P1012" s="50"/>
    </row>
    <row r="1013" spans="11:16" x14ac:dyDescent="0.3">
      <c r="K1013" s="50"/>
      <c r="L1013" s="50"/>
      <c r="O1013" s="50"/>
      <c r="P1013" s="50"/>
    </row>
    <row r="1014" spans="11:16" x14ac:dyDescent="0.3">
      <c r="K1014" s="50"/>
      <c r="L1014" s="50"/>
      <c r="O1014" s="50"/>
      <c r="P1014" s="50"/>
    </row>
    <row r="1015" spans="11:16" x14ac:dyDescent="0.3">
      <c r="K1015" s="50"/>
      <c r="L1015" s="50"/>
      <c r="O1015" s="50"/>
      <c r="P1015" s="50"/>
    </row>
    <row r="1016" spans="11:16" x14ac:dyDescent="0.3">
      <c r="K1016" s="50"/>
      <c r="L1016" s="50"/>
      <c r="O1016" s="50"/>
      <c r="P1016" s="50"/>
    </row>
    <row r="1017" spans="11:16" x14ac:dyDescent="0.3">
      <c r="K1017" s="50"/>
      <c r="L1017" s="50"/>
      <c r="O1017" s="50"/>
      <c r="P1017" s="50"/>
    </row>
    <row r="1018" spans="11:16" x14ac:dyDescent="0.3">
      <c r="K1018" s="50"/>
      <c r="L1018" s="50"/>
      <c r="O1018" s="50"/>
      <c r="P1018" s="50"/>
    </row>
    <row r="1019" spans="11:16" x14ac:dyDescent="0.3">
      <c r="K1019" s="50"/>
      <c r="L1019" s="50"/>
      <c r="O1019" s="50"/>
      <c r="P1019" s="50"/>
    </row>
    <row r="1020" spans="11:16" x14ac:dyDescent="0.3">
      <c r="K1020" s="50"/>
      <c r="L1020" s="50"/>
      <c r="O1020" s="50"/>
      <c r="P1020" s="50"/>
    </row>
    <row r="1021" spans="11:16" x14ac:dyDescent="0.3">
      <c r="K1021" s="50"/>
      <c r="L1021" s="50"/>
      <c r="O1021" s="50"/>
      <c r="P1021" s="50"/>
    </row>
    <row r="1022" spans="11:16" x14ac:dyDescent="0.3">
      <c r="K1022" s="50"/>
      <c r="L1022" s="50"/>
      <c r="O1022" s="50"/>
      <c r="P1022" s="50"/>
    </row>
    <row r="1023" spans="11:16" x14ac:dyDescent="0.3">
      <c r="K1023" s="50"/>
      <c r="L1023" s="50"/>
      <c r="O1023" s="50"/>
      <c r="P1023" s="50"/>
    </row>
    <row r="1024" spans="11:16" x14ac:dyDescent="0.3">
      <c r="K1024" s="50"/>
      <c r="L1024" s="50"/>
      <c r="O1024" s="50"/>
      <c r="P1024" s="50"/>
    </row>
    <row r="1025" spans="11:16" x14ac:dyDescent="0.3">
      <c r="K1025" s="50"/>
      <c r="L1025" s="50"/>
      <c r="O1025" s="50"/>
      <c r="P1025" s="50"/>
    </row>
    <row r="1026" spans="11:16" x14ac:dyDescent="0.3">
      <c r="K1026" s="50"/>
      <c r="L1026" s="50"/>
      <c r="O1026" s="50"/>
      <c r="P1026" s="50"/>
    </row>
    <row r="1027" spans="11:16" x14ac:dyDescent="0.3">
      <c r="K1027" s="50"/>
      <c r="L1027" s="50"/>
      <c r="O1027" s="50"/>
      <c r="P1027" s="50"/>
    </row>
    <row r="1028" spans="11:16" x14ac:dyDescent="0.3">
      <c r="K1028" s="50"/>
      <c r="L1028" s="50"/>
      <c r="O1028" s="50"/>
      <c r="P1028" s="50"/>
    </row>
    <row r="1029" spans="11:16" x14ac:dyDescent="0.3">
      <c r="K1029" s="50"/>
      <c r="L1029" s="50"/>
      <c r="O1029" s="50"/>
      <c r="P1029" s="50"/>
    </row>
    <row r="1030" spans="11:16" x14ac:dyDescent="0.3">
      <c r="K1030" s="50"/>
      <c r="L1030" s="50"/>
      <c r="O1030" s="50"/>
      <c r="P1030" s="50"/>
    </row>
    <row r="1031" spans="11:16" x14ac:dyDescent="0.3">
      <c r="K1031" s="50"/>
      <c r="L1031" s="50"/>
      <c r="O1031" s="50"/>
      <c r="P1031" s="50"/>
    </row>
    <row r="1032" spans="11:16" x14ac:dyDescent="0.3">
      <c r="K1032" s="50"/>
      <c r="L1032" s="50"/>
      <c r="O1032" s="50"/>
      <c r="P1032" s="50"/>
    </row>
    <row r="1033" spans="11:16" x14ac:dyDescent="0.3">
      <c r="K1033" s="50"/>
      <c r="L1033" s="50"/>
      <c r="O1033" s="50"/>
      <c r="P1033" s="50"/>
    </row>
    <row r="1034" spans="11:16" x14ac:dyDescent="0.3">
      <c r="K1034" s="50"/>
      <c r="L1034" s="50"/>
      <c r="O1034" s="50"/>
      <c r="P1034" s="50"/>
    </row>
    <row r="1035" spans="11:16" x14ac:dyDescent="0.3">
      <c r="K1035" s="50"/>
      <c r="L1035" s="50"/>
      <c r="O1035" s="50"/>
      <c r="P1035" s="50"/>
    </row>
    <row r="1036" spans="11:16" x14ac:dyDescent="0.3">
      <c r="K1036" s="50"/>
      <c r="L1036" s="50"/>
      <c r="O1036" s="50"/>
      <c r="P1036" s="50"/>
    </row>
    <row r="1037" spans="11:16" x14ac:dyDescent="0.3">
      <c r="K1037" s="50"/>
      <c r="L1037" s="50"/>
      <c r="O1037" s="50"/>
      <c r="P1037" s="50"/>
    </row>
    <row r="1038" spans="11:16" x14ac:dyDescent="0.3">
      <c r="K1038" s="50"/>
      <c r="L1038" s="50"/>
      <c r="O1038" s="50"/>
      <c r="P1038" s="50"/>
    </row>
    <row r="1039" spans="11:16" x14ac:dyDescent="0.3">
      <c r="K1039" s="50"/>
      <c r="L1039" s="50"/>
      <c r="O1039" s="50"/>
      <c r="P1039" s="50"/>
    </row>
    <row r="1040" spans="11:16" x14ac:dyDescent="0.3">
      <c r="K1040" s="50"/>
      <c r="L1040" s="50"/>
      <c r="O1040" s="50"/>
      <c r="P1040" s="50"/>
    </row>
    <row r="1041" spans="11:16" x14ac:dyDescent="0.3">
      <c r="K1041" s="50"/>
      <c r="L1041" s="50"/>
      <c r="O1041" s="50"/>
      <c r="P1041" s="50"/>
    </row>
    <row r="1042" spans="11:16" x14ac:dyDescent="0.3">
      <c r="K1042" s="50"/>
      <c r="L1042" s="50"/>
      <c r="O1042" s="50"/>
      <c r="P1042" s="50"/>
    </row>
    <row r="1043" spans="11:16" x14ac:dyDescent="0.3">
      <c r="K1043" s="50"/>
      <c r="L1043" s="50"/>
      <c r="O1043" s="50"/>
      <c r="P1043" s="50"/>
    </row>
    <row r="1044" spans="11:16" x14ac:dyDescent="0.3">
      <c r="K1044" s="50"/>
      <c r="L1044" s="50"/>
      <c r="O1044" s="50"/>
      <c r="P1044" s="50"/>
    </row>
    <row r="1045" spans="11:16" x14ac:dyDescent="0.3">
      <c r="K1045" s="50"/>
      <c r="L1045" s="50"/>
      <c r="O1045" s="50"/>
      <c r="P1045" s="50"/>
    </row>
    <row r="1046" spans="11:16" x14ac:dyDescent="0.3">
      <c r="K1046" s="50"/>
      <c r="L1046" s="50"/>
      <c r="O1046" s="50"/>
      <c r="P1046" s="50"/>
    </row>
    <row r="1047" spans="11:16" x14ac:dyDescent="0.3">
      <c r="K1047" s="50"/>
      <c r="L1047" s="50"/>
      <c r="O1047" s="50"/>
      <c r="P1047" s="50"/>
    </row>
    <row r="1048" spans="11:16" x14ac:dyDescent="0.3">
      <c r="K1048" s="50"/>
      <c r="L1048" s="50"/>
    </row>
    <row r="1049" spans="11:16" x14ac:dyDescent="0.3">
      <c r="K1049" s="50"/>
      <c r="L1049" s="50"/>
    </row>
    <row r="1050" spans="11:16" x14ac:dyDescent="0.3">
      <c r="K1050" s="50"/>
      <c r="L1050" s="50"/>
    </row>
    <row r="1051" spans="11:16" x14ac:dyDescent="0.3">
      <c r="K1051" s="50"/>
      <c r="L1051" s="50"/>
    </row>
    <row r="1052" spans="11:16" x14ac:dyDescent="0.3">
      <c r="K1052" s="50"/>
      <c r="L1052" s="50"/>
    </row>
    <row r="1053" spans="11:16" x14ac:dyDescent="0.3">
      <c r="K1053" s="50"/>
      <c r="L1053" s="50"/>
    </row>
    <row r="1054" spans="11:16" x14ac:dyDescent="0.3">
      <c r="K1054" s="50"/>
      <c r="L1054" s="50"/>
    </row>
    <row r="1055" spans="11:16" x14ac:dyDescent="0.3">
      <c r="K1055" s="50"/>
      <c r="L1055" s="50"/>
    </row>
    <row r="1056" spans="11:16" x14ac:dyDescent="0.3">
      <c r="K1056" s="50"/>
      <c r="L1056" s="50"/>
    </row>
    <row r="1057" spans="11:12" x14ac:dyDescent="0.3">
      <c r="K1057" s="50"/>
      <c r="L1057" s="50"/>
    </row>
    <row r="1058" spans="11:12" x14ac:dyDescent="0.3">
      <c r="K1058" s="50"/>
      <c r="L1058" s="50"/>
    </row>
    <row r="1059" spans="11:12" x14ac:dyDescent="0.3">
      <c r="K1059" s="50"/>
      <c r="L1059" s="50"/>
    </row>
    <row r="1060" spans="11:12" x14ac:dyDescent="0.3">
      <c r="K1060" s="50"/>
      <c r="L1060" s="50"/>
    </row>
    <row r="1061" spans="11:12" x14ac:dyDescent="0.3">
      <c r="K1061" s="50"/>
      <c r="L1061" s="50"/>
    </row>
    <row r="1062" spans="11:12" x14ac:dyDescent="0.3">
      <c r="K1062" s="50"/>
      <c r="L1062" s="50"/>
    </row>
    <row r="1063" spans="11:12" x14ac:dyDescent="0.3">
      <c r="K1063" s="50"/>
      <c r="L1063" s="50"/>
    </row>
    <row r="1064" spans="11:12" x14ac:dyDescent="0.3">
      <c r="K1064" s="50"/>
      <c r="L1064" s="50"/>
    </row>
    <row r="1065" spans="11:12" x14ac:dyDescent="0.3">
      <c r="K1065" s="50"/>
      <c r="L1065" s="50"/>
    </row>
    <row r="1066" spans="11:12" x14ac:dyDescent="0.3">
      <c r="K1066" s="50"/>
      <c r="L1066" s="50"/>
    </row>
    <row r="1067" spans="11:12" x14ac:dyDescent="0.3">
      <c r="K1067" s="50"/>
      <c r="L1067" s="50"/>
    </row>
    <row r="1068" spans="11:12" x14ac:dyDescent="0.3">
      <c r="K1068" s="50"/>
      <c r="L1068" s="50"/>
    </row>
    <row r="1069" spans="11:12" x14ac:dyDescent="0.3">
      <c r="K1069" s="50"/>
      <c r="L1069" s="50"/>
    </row>
    <row r="1070" spans="11:12" x14ac:dyDescent="0.3">
      <c r="K1070" s="50"/>
      <c r="L1070" s="50"/>
    </row>
    <row r="1071" spans="11:12" x14ac:dyDescent="0.3">
      <c r="K1071" s="50"/>
      <c r="L1071" s="50"/>
    </row>
    <row r="1072" spans="11:12" x14ac:dyDescent="0.3">
      <c r="K1072" s="50"/>
      <c r="L1072" s="50"/>
    </row>
    <row r="1073" spans="11:12" x14ac:dyDescent="0.3">
      <c r="K1073" s="50"/>
      <c r="L1073" s="50"/>
    </row>
    <row r="1074" spans="11:12" x14ac:dyDescent="0.3">
      <c r="K1074" s="50"/>
      <c r="L1074" s="50"/>
    </row>
    <row r="1075" spans="11:12" x14ac:dyDescent="0.3">
      <c r="K1075" s="50"/>
      <c r="L1075" s="50"/>
    </row>
    <row r="1076" spans="11:12" x14ac:dyDescent="0.3">
      <c r="K1076" s="50"/>
      <c r="L1076" s="50"/>
    </row>
    <row r="1077" spans="11:12" x14ac:dyDescent="0.3">
      <c r="K1077" s="50"/>
      <c r="L1077" s="50"/>
    </row>
    <row r="1078" spans="11:12" x14ac:dyDescent="0.3">
      <c r="K1078" s="50"/>
      <c r="L1078" s="50"/>
    </row>
    <row r="1079" spans="11:12" x14ac:dyDescent="0.3">
      <c r="K1079" s="50"/>
      <c r="L1079" s="50"/>
    </row>
    <row r="1080" spans="11:12" x14ac:dyDescent="0.3">
      <c r="K1080" s="50"/>
      <c r="L1080" s="50"/>
    </row>
    <row r="1081" spans="11:12" x14ac:dyDescent="0.3">
      <c r="K1081" s="50"/>
      <c r="L1081" s="50"/>
    </row>
    <row r="1082" spans="11:12" x14ac:dyDescent="0.3">
      <c r="K1082" s="50"/>
      <c r="L1082" s="50"/>
    </row>
    <row r="1083" spans="11:12" x14ac:dyDescent="0.3">
      <c r="K1083" s="50"/>
      <c r="L1083" s="50"/>
    </row>
    <row r="1084" spans="11:12" x14ac:dyDescent="0.3">
      <c r="K1084" s="50"/>
      <c r="L1084" s="50"/>
    </row>
    <row r="1085" spans="11:12" x14ac:dyDescent="0.3">
      <c r="K1085" s="50"/>
      <c r="L1085" s="50"/>
    </row>
    <row r="1086" spans="11:12" x14ac:dyDescent="0.3">
      <c r="K1086" s="50"/>
      <c r="L1086" s="50"/>
    </row>
    <row r="1087" spans="11:12" x14ac:dyDescent="0.3">
      <c r="K1087" s="50"/>
      <c r="L1087" s="50"/>
    </row>
    <row r="1088" spans="11:12" x14ac:dyDescent="0.3">
      <c r="K1088" s="50"/>
      <c r="L1088" s="50"/>
    </row>
    <row r="1089" spans="11:12" x14ac:dyDescent="0.3">
      <c r="K1089" s="50"/>
      <c r="L1089" s="50"/>
    </row>
    <row r="1090" spans="11:12" x14ac:dyDescent="0.3">
      <c r="K1090" s="50"/>
      <c r="L1090" s="50"/>
    </row>
    <row r="1091" spans="11:12" x14ac:dyDescent="0.3">
      <c r="K1091" s="50"/>
      <c r="L1091" s="50"/>
    </row>
    <row r="1092" spans="11:12" x14ac:dyDescent="0.3">
      <c r="K1092" s="50"/>
      <c r="L1092" s="50"/>
    </row>
    <row r="1093" spans="11:12" x14ac:dyDescent="0.3">
      <c r="K1093" s="50"/>
      <c r="L1093" s="50"/>
    </row>
    <row r="1094" spans="11:12" x14ac:dyDescent="0.3">
      <c r="K1094" s="50"/>
      <c r="L1094" s="50"/>
    </row>
    <row r="1095" spans="11:12" x14ac:dyDescent="0.3">
      <c r="K1095" s="50"/>
      <c r="L1095" s="50"/>
    </row>
    <row r="1096" spans="11:12" x14ac:dyDescent="0.3">
      <c r="K1096" s="50"/>
      <c r="L1096" s="50"/>
    </row>
    <row r="1097" spans="11:12" x14ac:dyDescent="0.3">
      <c r="K1097" s="50"/>
      <c r="L1097" s="50"/>
    </row>
    <row r="1098" spans="11:12" x14ac:dyDescent="0.3">
      <c r="K1098" s="50"/>
      <c r="L1098" s="50"/>
    </row>
    <row r="1099" spans="11:12" x14ac:dyDescent="0.3">
      <c r="K1099" s="50"/>
      <c r="L1099" s="50"/>
    </row>
    <row r="1100" spans="11:12" x14ac:dyDescent="0.3">
      <c r="K1100" s="50"/>
      <c r="L1100" s="50"/>
    </row>
    <row r="1101" spans="11:12" x14ac:dyDescent="0.3">
      <c r="K1101" s="50"/>
      <c r="L1101" s="50"/>
    </row>
    <row r="1102" spans="11:12" x14ac:dyDescent="0.3">
      <c r="K1102" s="50"/>
      <c r="L1102" s="50"/>
    </row>
    <row r="1103" spans="11:12" x14ac:dyDescent="0.3">
      <c r="K1103" s="50"/>
      <c r="L1103" s="50"/>
    </row>
    <row r="1104" spans="11:12" x14ac:dyDescent="0.3">
      <c r="K1104" s="50"/>
      <c r="L1104" s="50"/>
    </row>
    <row r="1105" spans="11:12" x14ac:dyDescent="0.3">
      <c r="K1105" s="50"/>
      <c r="L1105" s="50"/>
    </row>
    <row r="1106" spans="11:12" x14ac:dyDescent="0.3">
      <c r="K1106" s="50"/>
      <c r="L1106" s="50"/>
    </row>
    <row r="1107" spans="11:12" x14ac:dyDescent="0.3">
      <c r="K1107" s="50"/>
      <c r="L1107" s="50"/>
    </row>
    <row r="1108" spans="11:12" x14ac:dyDescent="0.3">
      <c r="K1108" s="50"/>
      <c r="L1108" s="50"/>
    </row>
    <row r="1109" spans="11:12" x14ac:dyDescent="0.3">
      <c r="K1109" s="50"/>
      <c r="L1109" s="50"/>
    </row>
    <row r="1110" spans="11:12" x14ac:dyDescent="0.3">
      <c r="K1110" s="50"/>
      <c r="L1110" s="50"/>
    </row>
    <row r="1111" spans="11:12" x14ac:dyDescent="0.3">
      <c r="K1111" s="50"/>
      <c r="L1111" s="50"/>
    </row>
    <row r="1112" spans="11:12" x14ac:dyDescent="0.3">
      <c r="K1112" s="50"/>
      <c r="L1112" s="50"/>
    </row>
    <row r="1113" spans="11:12" x14ac:dyDescent="0.3">
      <c r="K1113" s="50"/>
      <c r="L1113" s="50"/>
    </row>
    <row r="1114" spans="11:12" x14ac:dyDescent="0.3">
      <c r="K1114" s="50"/>
      <c r="L1114" s="50"/>
    </row>
    <row r="1115" spans="11:12" x14ac:dyDescent="0.3">
      <c r="K1115" s="50"/>
      <c r="L1115" s="50"/>
    </row>
    <row r="1116" spans="11:12" x14ac:dyDescent="0.3">
      <c r="K1116" s="50"/>
      <c r="L1116" s="50"/>
    </row>
    <row r="1117" spans="11:12" x14ac:dyDescent="0.3">
      <c r="K1117" s="50"/>
      <c r="L1117" s="50"/>
    </row>
    <row r="1118" spans="11:12" x14ac:dyDescent="0.3">
      <c r="K1118" s="50"/>
      <c r="L1118" s="50"/>
    </row>
    <row r="1119" spans="11:12" x14ac:dyDescent="0.3">
      <c r="K1119" s="50"/>
      <c r="L1119" s="50"/>
    </row>
    <row r="1120" spans="11:12" x14ac:dyDescent="0.3">
      <c r="K1120" s="50"/>
      <c r="L1120" s="50"/>
    </row>
    <row r="1121" spans="11:12" x14ac:dyDescent="0.3">
      <c r="K1121" s="50"/>
      <c r="L1121" s="50"/>
    </row>
    <row r="1122" spans="11:12" x14ac:dyDescent="0.3">
      <c r="K1122" s="50"/>
      <c r="L1122" s="50"/>
    </row>
    <row r="1123" spans="11:12" x14ac:dyDescent="0.3">
      <c r="K1123" s="50"/>
      <c r="L1123" s="50"/>
    </row>
    <row r="1124" spans="11:12" x14ac:dyDescent="0.3">
      <c r="K1124" s="50"/>
      <c r="L1124" s="50"/>
    </row>
    <row r="1125" spans="11:12" x14ac:dyDescent="0.3">
      <c r="K1125" s="50"/>
      <c r="L1125" s="50"/>
    </row>
    <row r="1126" spans="11:12" x14ac:dyDescent="0.3">
      <c r="K1126" s="50"/>
      <c r="L1126" s="50"/>
    </row>
    <row r="1127" spans="11:12" x14ac:dyDescent="0.3">
      <c r="K1127" s="50"/>
      <c r="L1127" s="50"/>
    </row>
    <row r="1128" spans="11:12" x14ac:dyDescent="0.3">
      <c r="K1128" s="50"/>
      <c r="L1128" s="50"/>
    </row>
    <row r="1129" spans="11:12" x14ac:dyDescent="0.3">
      <c r="K1129" s="50"/>
      <c r="L1129" s="50"/>
    </row>
    <row r="1130" spans="11:12" x14ac:dyDescent="0.3">
      <c r="K1130" s="50"/>
      <c r="L1130" s="50"/>
    </row>
    <row r="1131" spans="11:12" x14ac:dyDescent="0.3">
      <c r="K1131" s="50"/>
      <c r="L1131" s="50"/>
    </row>
    <row r="1132" spans="11:12" x14ac:dyDescent="0.3">
      <c r="K1132" s="50"/>
      <c r="L1132" s="50"/>
    </row>
    <row r="1133" spans="11:12" x14ac:dyDescent="0.3">
      <c r="K1133" s="50"/>
      <c r="L1133" s="50"/>
    </row>
    <row r="1134" spans="11:12" x14ac:dyDescent="0.3">
      <c r="K1134" s="50"/>
      <c r="L1134" s="50"/>
    </row>
    <row r="1135" spans="11:12" x14ac:dyDescent="0.3">
      <c r="K1135" s="50"/>
      <c r="L1135" s="50"/>
    </row>
    <row r="1136" spans="11:12" x14ac:dyDescent="0.3">
      <c r="K1136" s="50"/>
      <c r="L1136" s="50"/>
    </row>
    <row r="1137" spans="11:12" x14ac:dyDescent="0.3">
      <c r="K1137" s="50"/>
      <c r="L1137" s="50"/>
    </row>
    <row r="1138" spans="11:12" x14ac:dyDescent="0.3">
      <c r="K1138" s="50"/>
      <c r="L1138" s="50"/>
    </row>
    <row r="1139" spans="11:12" x14ac:dyDescent="0.3">
      <c r="K1139" s="50"/>
      <c r="L1139" s="50"/>
    </row>
    <row r="1140" spans="11:12" x14ac:dyDescent="0.3">
      <c r="K1140" s="50"/>
      <c r="L1140" s="50"/>
    </row>
    <row r="1141" spans="11:12" x14ac:dyDescent="0.3">
      <c r="K1141" s="50"/>
      <c r="L1141" s="50"/>
    </row>
    <row r="1142" spans="11:12" x14ac:dyDescent="0.3">
      <c r="K1142" s="50"/>
      <c r="L1142" s="50"/>
    </row>
    <row r="1143" spans="11:12" x14ac:dyDescent="0.3">
      <c r="K1143" s="50"/>
      <c r="L1143" s="50"/>
    </row>
    <row r="1144" spans="11:12" x14ac:dyDescent="0.3">
      <c r="K1144" s="50"/>
      <c r="L1144" s="50"/>
    </row>
    <row r="1145" spans="11:12" x14ac:dyDescent="0.3">
      <c r="K1145" s="50"/>
      <c r="L1145" s="50"/>
    </row>
    <row r="1146" spans="11:12" x14ac:dyDescent="0.3">
      <c r="K1146" s="50"/>
      <c r="L1146" s="50"/>
    </row>
    <row r="1147" spans="11:12" x14ac:dyDescent="0.3">
      <c r="K1147" s="50"/>
      <c r="L1147" s="50"/>
    </row>
    <row r="1148" spans="11:12" x14ac:dyDescent="0.3">
      <c r="K1148" s="50"/>
      <c r="L1148" s="50"/>
    </row>
    <row r="1149" spans="11:12" x14ac:dyDescent="0.3">
      <c r="K1149" s="50"/>
      <c r="L1149" s="50"/>
    </row>
    <row r="1150" spans="11:12" x14ac:dyDescent="0.3">
      <c r="K1150" s="50"/>
      <c r="L1150" s="50"/>
    </row>
    <row r="1151" spans="11:12" x14ac:dyDescent="0.3">
      <c r="K1151" s="50"/>
      <c r="L1151" s="50"/>
    </row>
    <row r="1152" spans="11:12" x14ac:dyDescent="0.3">
      <c r="K1152" s="50"/>
      <c r="L1152" s="50"/>
    </row>
    <row r="1153" spans="11:12" x14ac:dyDescent="0.3">
      <c r="K1153" s="50"/>
      <c r="L1153" s="50"/>
    </row>
    <row r="1154" spans="11:12" x14ac:dyDescent="0.3">
      <c r="K1154" s="50"/>
      <c r="L1154" s="50"/>
    </row>
    <row r="1155" spans="11:12" x14ac:dyDescent="0.3">
      <c r="K1155" s="50"/>
      <c r="L1155" s="50"/>
    </row>
    <row r="1156" spans="11:12" x14ac:dyDescent="0.3">
      <c r="K1156" s="50"/>
      <c r="L1156" s="50"/>
    </row>
    <row r="1157" spans="11:12" x14ac:dyDescent="0.3">
      <c r="K1157" s="50"/>
      <c r="L1157" s="50"/>
    </row>
    <row r="1158" spans="11:12" x14ac:dyDescent="0.3">
      <c r="K1158" s="50"/>
      <c r="L1158" s="50"/>
    </row>
    <row r="1159" spans="11:12" x14ac:dyDescent="0.3">
      <c r="K1159" s="50"/>
      <c r="L1159" s="50"/>
    </row>
    <row r="1160" spans="11:12" x14ac:dyDescent="0.3">
      <c r="K1160" s="50"/>
      <c r="L1160" s="50"/>
    </row>
    <row r="1161" spans="11:12" x14ac:dyDescent="0.3">
      <c r="K1161" s="50"/>
      <c r="L1161" s="50"/>
    </row>
    <row r="1162" spans="11:12" x14ac:dyDescent="0.3">
      <c r="K1162" s="50"/>
      <c r="L1162" s="50"/>
    </row>
    <row r="1163" spans="11:12" x14ac:dyDescent="0.3">
      <c r="K1163" s="50"/>
      <c r="L1163" s="50"/>
    </row>
    <row r="1164" spans="11:12" x14ac:dyDescent="0.3">
      <c r="K1164" s="50"/>
      <c r="L1164" s="50"/>
    </row>
    <row r="1165" spans="11:12" x14ac:dyDescent="0.3">
      <c r="K1165" s="50"/>
      <c r="L1165" s="50"/>
    </row>
    <row r="1166" spans="11:12" x14ac:dyDescent="0.3">
      <c r="K1166" s="50"/>
      <c r="L1166" s="50"/>
    </row>
    <row r="1167" spans="11:12" x14ac:dyDescent="0.3">
      <c r="K1167" s="50"/>
      <c r="L1167" s="50"/>
    </row>
    <row r="1168" spans="11:12" x14ac:dyDescent="0.3">
      <c r="K1168" s="50"/>
      <c r="L1168" s="50"/>
    </row>
    <row r="1169" spans="11:12" x14ac:dyDescent="0.3">
      <c r="K1169" s="50"/>
      <c r="L1169" s="50"/>
    </row>
    <row r="1170" spans="11:12" x14ac:dyDescent="0.3">
      <c r="K1170" s="50"/>
      <c r="L1170" s="50"/>
    </row>
    <row r="1171" spans="11:12" x14ac:dyDescent="0.3">
      <c r="K1171" s="50"/>
      <c r="L1171" s="50"/>
    </row>
    <row r="1172" spans="11:12" x14ac:dyDescent="0.3">
      <c r="K1172" s="50"/>
      <c r="L1172" s="50"/>
    </row>
    <row r="1173" spans="11:12" x14ac:dyDescent="0.3">
      <c r="K1173" s="50"/>
      <c r="L1173" s="50"/>
    </row>
    <row r="1174" spans="11:12" x14ac:dyDescent="0.3">
      <c r="K1174" s="50"/>
      <c r="L1174" s="50"/>
    </row>
    <row r="1175" spans="11:12" x14ac:dyDescent="0.3">
      <c r="K1175" s="50"/>
      <c r="L1175" s="50"/>
    </row>
    <row r="1176" spans="11:12" x14ac:dyDescent="0.3">
      <c r="K1176" s="50"/>
      <c r="L1176" s="50"/>
    </row>
    <row r="1177" spans="11:12" x14ac:dyDescent="0.3">
      <c r="K1177" s="50"/>
      <c r="L1177" s="50"/>
    </row>
    <row r="1178" spans="11:12" x14ac:dyDescent="0.3">
      <c r="K1178" s="50"/>
      <c r="L1178" s="50"/>
    </row>
    <row r="1179" spans="11:12" x14ac:dyDescent="0.3">
      <c r="K1179" s="50"/>
      <c r="L1179" s="50"/>
    </row>
    <row r="1180" spans="11:12" x14ac:dyDescent="0.3">
      <c r="K1180" s="50"/>
      <c r="L1180" s="50"/>
    </row>
    <row r="1181" spans="11:12" x14ac:dyDescent="0.3">
      <c r="K1181" s="50"/>
      <c r="L1181" s="50"/>
    </row>
    <row r="1182" spans="11:12" x14ac:dyDescent="0.3">
      <c r="K1182" s="50"/>
      <c r="L1182" s="50"/>
    </row>
    <row r="1183" spans="11:12" x14ac:dyDescent="0.3">
      <c r="K1183" s="50"/>
      <c r="L1183" s="50"/>
    </row>
    <row r="1184" spans="11:12" x14ac:dyDescent="0.3">
      <c r="K1184" s="50"/>
      <c r="L1184" s="50"/>
    </row>
    <row r="1185" spans="11:12" x14ac:dyDescent="0.3">
      <c r="K1185" s="50"/>
      <c r="L1185" s="50"/>
    </row>
    <row r="1186" spans="11:12" x14ac:dyDescent="0.3">
      <c r="K1186" s="50"/>
      <c r="L1186" s="50"/>
    </row>
    <row r="1187" spans="11:12" x14ac:dyDescent="0.3">
      <c r="K1187" s="50"/>
      <c r="L1187" s="50"/>
    </row>
    <row r="1188" spans="11:12" x14ac:dyDescent="0.3">
      <c r="K1188" s="50"/>
      <c r="L1188" s="50"/>
    </row>
    <row r="1189" spans="11:12" x14ac:dyDescent="0.3">
      <c r="K1189" s="50"/>
      <c r="L1189" s="50"/>
    </row>
    <row r="1190" spans="11:12" x14ac:dyDescent="0.3">
      <c r="K1190" s="50"/>
      <c r="L1190" s="50"/>
    </row>
    <row r="1191" spans="11:12" x14ac:dyDescent="0.3">
      <c r="K1191" s="50"/>
      <c r="L1191" s="50"/>
    </row>
    <row r="1192" spans="11:12" x14ac:dyDescent="0.3">
      <c r="K1192" s="50"/>
      <c r="L1192" s="50"/>
    </row>
    <row r="1193" spans="11:12" x14ac:dyDescent="0.3">
      <c r="K1193" s="50"/>
      <c r="L1193" s="50"/>
    </row>
    <row r="1194" spans="11:12" x14ac:dyDescent="0.3">
      <c r="K1194" s="50"/>
      <c r="L1194" s="50"/>
    </row>
    <row r="1195" spans="11:12" x14ac:dyDescent="0.3">
      <c r="K1195" s="50"/>
      <c r="L1195" s="50"/>
    </row>
    <row r="1196" spans="11:12" x14ac:dyDescent="0.3">
      <c r="K1196" s="50"/>
      <c r="L1196" s="50"/>
    </row>
    <row r="1197" spans="11:12" x14ac:dyDescent="0.3">
      <c r="K1197" s="50"/>
      <c r="L1197" s="50"/>
    </row>
    <row r="1198" spans="11:12" x14ac:dyDescent="0.3">
      <c r="K1198" s="50"/>
      <c r="L1198" s="50"/>
    </row>
    <row r="1199" spans="11:12" x14ac:dyDescent="0.3">
      <c r="K1199" s="50"/>
      <c r="L1199" s="50"/>
    </row>
    <row r="1200" spans="11:12" x14ac:dyDescent="0.3">
      <c r="K1200" s="50"/>
      <c r="L1200" s="50"/>
    </row>
    <row r="1201" spans="11:12" x14ac:dyDescent="0.3">
      <c r="K1201" s="50"/>
      <c r="L1201" s="50"/>
    </row>
    <row r="1202" spans="11:12" x14ac:dyDescent="0.3">
      <c r="K1202" s="50"/>
      <c r="L1202" s="50"/>
    </row>
    <row r="1203" spans="11:12" x14ac:dyDescent="0.3">
      <c r="K1203" s="50"/>
      <c r="L1203" s="50"/>
    </row>
    <row r="1204" spans="11:12" x14ac:dyDescent="0.3">
      <c r="K1204" s="50"/>
      <c r="L1204" s="50"/>
    </row>
    <row r="1205" spans="11:12" x14ac:dyDescent="0.3">
      <c r="K1205" s="50"/>
      <c r="L1205" s="50"/>
    </row>
    <row r="1206" spans="11:12" x14ac:dyDescent="0.3">
      <c r="K1206" s="50"/>
      <c r="L1206" s="50"/>
    </row>
    <row r="1207" spans="11:12" x14ac:dyDescent="0.3">
      <c r="K1207" s="50"/>
      <c r="L1207" s="50"/>
    </row>
    <row r="1208" spans="11:12" x14ac:dyDescent="0.3">
      <c r="K1208" s="50"/>
      <c r="L1208" s="50"/>
    </row>
    <row r="1209" spans="11:12" x14ac:dyDescent="0.3">
      <c r="K1209" s="50"/>
      <c r="L1209" s="50"/>
    </row>
    <row r="1210" spans="11:12" x14ac:dyDescent="0.3">
      <c r="K1210" s="50"/>
      <c r="L1210" s="50"/>
    </row>
    <row r="1211" spans="11:12" x14ac:dyDescent="0.3">
      <c r="K1211" s="50"/>
      <c r="L1211" s="50"/>
    </row>
    <row r="1212" spans="11:12" x14ac:dyDescent="0.3">
      <c r="K1212" s="50"/>
      <c r="L1212" s="50"/>
    </row>
    <row r="1213" spans="11:12" x14ac:dyDescent="0.3">
      <c r="K1213" s="50"/>
      <c r="L1213" s="50"/>
    </row>
    <row r="1214" spans="11:12" x14ac:dyDescent="0.3">
      <c r="K1214" s="50"/>
      <c r="L1214" s="50"/>
    </row>
    <row r="1215" spans="11:12" x14ac:dyDescent="0.3">
      <c r="K1215" s="50"/>
      <c r="L1215" s="50"/>
    </row>
    <row r="1216" spans="11:12" x14ac:dyDescent="0.3">
      <c r="K1216" s="50"/>
      <c r="L1216" s="50"/>
    </row>
    <row r="1217" spans="11:12" x14ac:dyDescent="0.3">
      <c r="K1217" s="50"/>
      <c r="L1217" s="50"/>
    </row>
    <row r="1218" spans="11:12" x14ac:dyDescent="0.3">
      <c r="K1218" s="50"/>
      <c r="L1218" s="50"/>
    </row>
    <row r="1219" spans="11:12" x14ac:dyDescent="0.3">
      <c r="K1219" s="50"/>
      <c r="L1219" s="50"/>
    </row>
    <row r="1220" spans="11:12" x14ac:dyDescent="0.3">
      <c r="K1220" s="50"/>
      <c r="L1220" s="50"/>
    </row>
    <row r="1221" spans="11:12" x14ac:dyDescent="0.3">
      <c r="K1221" s="50"/>
      <c r="L1221" s="50"/>
    </row>
    <row r="1222" spans="11:12" x14ac:dyDescent="0.3">
      <c r="K1222" s="50"/>
      <c r="L1222" s="50"/>
    </row>
    <row r="1223" spans="11:12" x14ac:dyDescent="0.3">
      <c r="K1223" s="50"/>
      <c r="L1223" s="50"/>
    </row>
    <row r="1224" spans="11:12" x14ac:dyDescent="0.3">
      <c r="K1224" s="50"/>
      <c r="L1224" s="50"/>
    </row>
    <row r="1225" spans="11:12" x14ac:dyDescent="0.3">
      <c r="K1225" s="50"/>
      <c r="L1225" s="50"/>
    </row>
    <row r="1226" spans="11:12" x14ac:dyDescent="0.3">
      <c r="K1226" s="50"/>
      <c r="L1226" s="50"/>
    </row>
    <row r="1227" spans="11:12" x14ac:dyDescent="0.3">
      <c r="K1227" s="50"/>
      <c r="L1227" s="50"/>
    </row>
    <row r="1228" spans="11:12" x14ac:dyDescent="0.3">
      <c r="K1228" s="50"/>
      <c r="L1228" s="50"/>
    </row>
    <row r="1229" spans="11:12" x14ac:dyDescent="0.3">
      <c r="K1229" s="50"/>
      <c r="L1229" s="50"/>
    </row>
    <row r="1230" spans="11:12" x14ac:dyDescent="0.3">
      <c r="K1230" s="50"/>
      <c r="L1230" s="50"/>
    </row>
    <row r="1231" spans="11:12" x14ac:dyDescent="0.3">
      <c r="K1231" s="50"/>
      <c r="L1231" s="50"/>
    </row>
    <row r="1232" spans="11:12" x14ac:dyDescent="0.3">
      <c r="K1232" s="50"/>
      <c r="L1232" s="50"/>
    </row>
    <row r="1233" spans="11:12" x14ac:dyDescent="0.3">
      <c r="K1233" s="50"/>
      <c r="L1233" s="50"/>
    </row>
    <row r="1234" spans="11:12" x14ac:dyDescent="0.3">
      <c r="K1234" s="50"/>
      <c r="L1234" s="50"/>
    </row>
    <row r="1235" spans="11:12" x14ac:dyDescent="0.3">
      <c r="K1235" s="50"/>
      <c r="L1235" s="50"/>
    </row>
    <row r="1236" spans="11:12" x14ac:dyDescent="0.3">
      <c r="K1236" s="50"/>
      <c r="L1236" s="50"/>
    </row>
    <row r="1237" spans="11:12" x14ac:dyDescent="0.3">
      <c r="K1237" s="50"/>
      <c r="L1237" s="50"/>
    </row>
    <row r="1238" spans="11:12" x14ac:dyDescent="0.3">
      <c r="K1238" s="50"/>
      <c r="L1238" s="50"/>
    </row>
    <row r="1239" spans="11:12" x14ac:dyDescent="0.3">
      <c r="K1239" s="50"/>
      <c r="L1239" s="50"/>
    </row>
    <row r="1240" spans="11:12" x14ac:dyDescent="0.3">
      <c r="K1240" s="50"/>
      <c r="L1240" s="50"/>
    </row>
    <row r="1241" spans="11:12" x14ac:dyDescent="0.3">
      <c r="K1241" s="50"/>
      <c r="L1241" s="50"/>
    </row>
    <row r="1242" spans="11:12" x14ac:dyDescent="0.3">
      <c r="K1242" s="50"/>
      <c r="L1242" s="50"/>
    </row>
    <row r="1243" spans="11:12" x14ac:dyDescent="0.3">
      <c r="K1243" s="50"/>
      <c r="L1243" s="50"/>
    </row>
    <row r="1244" spans="11:12" x14ac:dyDescent="0.3">
      <c r="K1244" s="50"/>
      <c r="L1244" s="50"/>
    </row>
    <row r="1245" spans="11:12" x14ac:dyDescent="0.3">
      <c r="K1245" s="50"/>
      <c r="L1245" s="50"/>
    </row>
    <row r="1246" spans="11:12" x14ac:dyDescent="0.3">
      <c r="K1246" s="50"/>
      <c r="L1246" s="50"/>
    </row>
    <row r="1247" spans="11:12" x14ac:dyDescent="0.3">
      <c r="K1247" s="50"/>
      <c r="L1247" s="50"/>
    </row>
    <row r="1248" spans="11:12" x14ac:dyDescent="0.3">
      <c r="K1248" s="50"/>
      <c r="L1248" s="50"/>
    </row>
    <row r="1249" spans="11:12" x14ac:dyDescent="0.3">
      <c r="K1249" s="50"/>
      <c r="L1249" s="50"/>
    </row>
    <row r="1250" spans="11:12" x14ac:dyDescent="0.3">
      <c r="K1250" s="50"/>
      <c r="L1250" s="50"/>
    </row>
    <row r="1251" spans="11:12" x14ac:dyDescent="0.3">
      <c r="K1251" s="50"/>
      <c r="L1251" s="50"/>
    </row>
    <row r="1252" spans="11:12" x14ac:dyDescent="0.3">
      <c r="K1252" s="50"/>
      <c r="L1252" s="50"/>
    </row>
    <row r="1253" spans="11:12" x14ac:dyDescent="0.3">
      <c r="K1253" s="50"/>
      <c r="L1253" s="50"/>
    </row>
    <row r="1254" spans="11:12" x14ac:dyDescent="0.3">
      <c r="K1254" s="50"/>
      <c r="L1254" s="50"/>
    </row>
    <row r="1255" spans="11:12" x14ac:dyDescent="0.3">
      <c r="K1255" s="50"/>
      <c r="L1255" s="50"/>
    </row>
    <row r="1256" spans="11:12" x14ac:dyDescent="0.3">
      <c r="K1256" s="50"/>
      <c r="L1256" s="50"/>
    </row>
    <row r="1257" spans="11:12" x14ac:dyDescent="0.3">
      <c r="K1257" s="50"/>
      <c r="L1257" s="50"/>
    </row>
    <row r="1258" spans="11:12" x14ac:dyDescent="0.3">
      <c r="K1258" s="50"/>
      <c r="L1258" s="50"/>
    </row>
    <row r="1259" spans="11:12" x14ac:dyDescent="0.3">
      <c r="K1259" s="50"/>
      <c r="L1259" s="50"/>
    </row>
    <row r="1260" spans="11:12" x14ac:dyDescent="0.3">
      <c r="K1260" s="50"/>
      <c r="L1260" s="50"/>
    </row>
    <row r="1261" spans="11:12" x14ac:dyDescent="0.3">
      <c r="K1261" s="50"/>
      <c r="L1261" s="50"/>
    </row>
    <row r="1262" spans="11:12" x14ac:dyDescent="0.3">
      <c r="K1262" s="50"/>
      <c r="L1262" s="50"/>
    </row>
    <row r="1263" spans="11:12" x14ac:dyDescent="0.3">
      <c r="K1263" s="50"/>
      <c r="L1263" s="50"/>
    </row>
    <row r="1264" spans="11:12" x14ac:dyDescent="0.3">
      <c r="K1264" s="50"/>
      <c r="L1264" s="50"/>
    </row>
    <row r="1265" spans="11:12" x14ac:dyDescent="0.3">
      <c r="K1265" s="50"/>
      <c r="L1265" s="50"/>
    </row>
    <row r="1266" spans="11:12" x14ac:dyDescent="0.3">
      <c r="K1266" s="50"/>
      <c r="L1266" s="50"/>
    </row>
    <row r="1267" spans="11:12" x14ac:dyDescent="0.3">
      <c r="K1267" s="50"/>
      <c r="L1267" s="50"/>
    </row>
    <row r="1268" spans="11:12" x14ac:dyDescent="0.3">
      <c r="K1268" s="50"/>
      <c r="L1268" s="50"/>
    </row>
    <row r="1269" spans="11:12" x14ac:dyDescent="0.3">
      <c r="K1269" s="50"/>
      <c r="L1269" s="50"/>
    </row>
    <row r="1270" spans="11:12" x14ac:dyDescent="0.3">
      <c r="K1270" s="50"/>
      <c r="L1270" s="50"/>
    </row>
    <row r="1271" spans="11:12" x14ac:dyDescent="0.3">
      <c r="K1271" s="50"/>
      <c r="L1271" s="50"/>
    </row>
    <row r="1272" spans="11:12" x14ac:dyDescent="0.3">
      <c r="K1272" s="50"/>
      <c r="L1272" s="50"/>
    </row>
    <row r="1273" spans="11:12" x14ac:dyDescent="0.3">
      <c r="K1273" s="50"/>
      <c r="L1273" s="50"/>
    </row>
    <row r="1274" spans="11:12" x14ac:dyDescent="0.3">
      <c r="K1274" s="50"/>
      <c r="L1274" s="50"/>
    </row>
    <row r="1275" spans="11:12" x14ac:dyDescent="0.3">
      <c r="K1275" s="50"/>
      <c r="L1275" s="50"/>
    </row>
    <row r="1276" spans="11:12" x14ac:dyDescent="0.3">
      <c r="K1276" s="50"/>
      <c r="L1276" s="50"/>
    </row>
    <row r="1277" spans="11:12" x14ac:dyDescent="0.3">
      <c r="K1277" s="50"/>
      <c r="L1277" s="50"/>
    </row>
    <row r="1278" spans="11:12" x14ac:dyDescent="0.3">
      <c r="K1278" s="50"/>
      <c r="L1278" s="50"/>
    </row>
    <row r="1279" spans="11:12" x14ac:dyDescent="0.3">
      <c r="K1279" s="50"/>
      <c r="L1279" s="50"/>
    </row>
    <row r="1280" spans="11:12" x14ac:dyDescent="0.3">
      <c r="K1280" s="50"/>
      <c r="L1280" s="50"/>
    </row>
    <row r="1281" spans="11:12" x14ac:dyDescent="0.3">
      <c r="K1281" s="50"/>
      <c r="L1281" s="50"/>
    </row>
    <row r="1282" spans="11:12" x14ac:dyDescent="0.3">
      <c r="K1282" s="50"/>
      <c r="L1282" s="50"/>
    </row>
    <row r="1283" spans="11:12" x14ac:dyDescent="0.3">
      <c r="K1283" s="50"/>
      <c r="L1283" s="50"/>
    </row>
    <row r="1284" spans="11:12" x14ac:dyDescent="0.3">
      <c r="K1284" s="50"/>
      <c r="L1284" s="50"/>
    </row>
    <row r="1285" spans="11:12" x14ac:dyDescent="0.3">
      <c r="K1285" s="50"/>
      <c r="L1285" s="50"/>
    </row>
    <row r="1286" spans="11:12" x14ac:dyDescent="0.3">
      <c r="K1286" s="50"/>
      <c r="L1286" s="50"/>
    </row>
    <row r="1287" spans="11:12" x14ac:dyDescent="0.3">
      <c r="K1287" s="50"/>
      <c r="L1287" s="50"/>
    </row>
    <row r="1288" spans="11:12" x14ac:dyDescent="0.3">
      <c r="K1288" s="50"/>
      <c r="L1288" s="50"/>
    </row>
    <row r="1289" spans="11:12" x14ac:dyDescent="0.3">
      <c r="K1289" s="50"/>
      <c r="L1289" s="50"/>
    </row>
    <row r="1290" spans="11:12" x14ac:dyDescent="0.3">
      <c r="K1290" s="50"/>
      <c r="L1290" s="50"/>
    </row>
    <row r="1291" spans="11:12" x14ac:dyDescent="0.3">
      <c r="K1291" s="50"/>
      <c r="L1291" s="50"/>
    </row>
    <row r="1292" spans="11:12" x14ac:dyDescent="0.3">
      <c r="K1292" s="50"/>
      <c r="L1292" s="50"/>
    </row>
    <row r="1293" spans="11:12" x14ac:dyDescent="0.3">
      <c r="K1293" s="50"/>
      <c r="L1293" s="50"/>
    </row>
    <row r="1294" spans="11:12" x14ac:dyDescent="0.3">
      <c r="K1294" s="50"/>
      <c r="L1294" s="50"/>
    </row>
    <row r="1295" spans="11:12" x14ac:dyDescent="0.3">
      <c r="K1295" s="50"/>
      <c r="L1295" s="50"/>
    </row>
    <row r="1296" spans="11:12" x14ac:dyDescent="0.3">
      <c r="K1296" s="50"/>
      <c r="L1296" s="50"/>
    </row>
    <row r="1297" spans="11:12" x14ac:dyDescent="0.3">
      <c r="K1297" s="50"/>
      <c r="L1297" s="50"/>
    </row>
    <row r="1298" spans="11:12" x14ac:dyDescent="0.3">
      <c r="K1298" s="50"/>
      <c r="L1298" s="50"/>
    </row>
    <row r="1299" spans="11:12" x14ac:dyDescent="0.3">
      <c r="K1299" s="50"/>
      <c r="L1299" s="50"/>
    </row>
    <row r="1300" spans="11:12" x14ac:dyDescent="0.3">
      <c r="K1300" s="50"/>
      <c r="L1300" s="50"/>
    </row>
    <row r="1301" spans="11:12" x14ac:dyDescent="0.3">
      <c r="K1301" s="50"/>
      <c r="L1301" s="50"/>
    </row>
    <row r="1302" spans="11:12" x14ac:dyDescent="0.3">
      <c r="K1302" s="50"/>
      <c r="L1302" s="50"/>
    </row>
    <row r="1303" spans="11:12" x14ac:dyDescent="0.3">
      <c r="K1303" s="50"/>
      <c r="L1303" s="50"/>
    </row>
    <row r="1304" spans="11:12" x14ac:dyDescent="0.3">
      <c r="K1304" s="50"/>
      <c r="L1304" s="50"/>
    </row>
    <row r="1305" spans="11:12" x14ac:dyDescent="0.3">
      <c r="K1305" s="50"/>
      <c r="L1305" s="50"/>
    </row>
    <row r="1306" spans="11:12" x14ac:dyDescent="0.3">
      <c r="K1306" s="50"/>
      <c r="L1306" s="50"/>
    </row>
    <row r="1307" spans="11:12" x14ac:dyDescent="0.3">
      <c r="K1307" s="50"/>
      <c r="L1307" s="50"/>
    </row>
    <row r="1308" spans="11:12" x14ac:dyDescent="0.3">
      <c r="K1308" s="50"/>
      <c r="L1308" s="50"/>
    </row>
    <row r="1309" spans="11:12" x14ac:dyDescent="0.3">
      <c r="K1309" s="50"/>
      <c r="L1309" s="50"/>
    </row>
    <row r="1310" spans="11:12" x14ac:dyDescent="0.3">
      <c r="K1310" s="50"/>
      <c r="L1310" s="50"/>
    </row>
    <row r="1311" spans="11:12" x14ac:dyDescent="0.3">
      <c r="K1311" s="50"/>
      <c r="L1311" s="50"/>
    </row>
    <row r="1312" spans="11:12" x14ac:dyDescent="0.3">
      <c r="K1312" s="50"/>
      <c r="L1312" s="50"/>
    </row>
    <row r="1313" spans="11:12" x14ac:dyDescent="0.3">
      <c r="K1313" s="50"/>
      <c r="L1313" s="50"/>
    </row>
    <row r="1314" spans="11:12" x14ac:dyDescent="0.3">
      <c r="K1314" s="50"/>
      <c r="L1314" s="50"/>
    </row>
    <row r="1315" spans="11:12" x14ac:dyDescent="0.3">
      <c r="K1315" s="50"/>
      <c r="L1315" s="50"/>
    </row>
    <row r="1316" spans="11:12" x14ac:dyDescent="0.3">
      <c r="K1316" s="50"/>
      <c r="L1316" s="50"/>
    </row>
    <row r="1317" spans="11:12" x14ac:dyDescent="0.3">
      <c r="K1317" s="50"/>
      <c r="L1317" s="50"/>
    </row>
    <row r="1318" spans="11:12" x14ac:dyDescent="0.3">
      <c r="K1318" s="50"/>
      <c r="L1318" s="50"/>
    </row>
    <row r="1319" spans="11:12" x14ac:dyDescent="0.3">
      <c r="K1319" s="50"/>
      <c r="L1319" s="50"/>
    </row>
    <row r="1320" spans="11:12" x14ac:dyDescent="0.3">
      <c r="K1320" s="50"/>
      <c r="L1320" s="50"/>
    </row>
    <row r="1321" spans="11:12" x14ac:dyDescent="0.3">
      <c r="K1321" s="50"/>
      <c r="L1321" s="50"/>
    </row>
    <row r="1322" spans="11:12" x14ac:dyDescent="0.3">
      <c r="K1322" s="50"/>
      <c r="L1322" s="50"/>
    </row>
    <row r="1323" spans="11:12" x14ac:dyDescent="0.3">
      <c r="K1323" s="50"/>
      <c r="L1323" s="50"/>
    </row>
    <row r="1324" spans="11:12" x14ac:dyDescent="0.3">
      <c r="K1324" s="50"/>
      <c r="L1324" s="50"/>
    </row>
    <row r="1325" spans="11:12" x14ac:dyDescent="0.3">
      <c r="K1325" s="50"/>
      <c r="L1325" s="50"/>
    </row>
    <row r="1326" spans="11:12" x14ac:dyDescent="0.3">
      <c r="K1326" s="50"/>
      <c r="L1326" s="50"/>
    </row>
    <row r="1327" spans="11:12" x14ac:dyDescent="0.3">
      <c r="K1327" s="50"/>
      <c r="L1327" s="50"/>
    </row>
    <row r="1328" spans="11:12" x14ac:dyDescent="0.3">
      <c r="K1328" s="50"/>
      <c r="L1328" s="50"/>
    </row>
    <row r="1329" spans="11:12" x14ac:dyDescent="0.3">
      <c r="K1329" s="50"/>
      <c r="L1329" s="50"/>
    </row>
    <row r="1330" spans="11:12" x14ac:dyDescent="0.3">
      <c r="K1330" s="50"/>
      <c r="L1330" s="50"/>
    </row>
    <row r="1331" spans="11:12" x14ac:dyDescent="0.3">
      <c r="K1331" s="50"/>
      <c r="L1331" s="50"/>
    </row>
    <row r="1332" spans="11:12" x14ac:dyDescent="0.3">
      <c r="K1332" s="50"/>
      <c r="L1332" s="50"/>
    </row>
    <row r="1333" spans="11:12" x14ac:dyDescent="0.3">
      <c r="K1333" s="50"/>
      <c r="L1333" s="50"/>
    </row>
    <row r="1334" spans="11:12" x14ac:dyDescent="0.3">
      <c r="K1334" s="50"/>
      <c r="L1334" s="50"/>
    </row>
    <row r="1335" spans="11:12" x14ac:dyDescent="0.3">
      <c r="K1335" s="50"/>
      <c r="L1335" s="50"/>
    </row>
    <row r="1336" spans="11:12" x14ac:dyDescent="0.3">
      <c r="K1336" s="50"/>
      <c r="L1336" s="50"/>
    </row>
    <row r="1337" spans="11:12" x14ac:dyDescent="0.3">
      <c r="K1337" s="50"/>
      <c r="L1337" s="50"/>
    </row>
    <row r="1338" spans="11:12" x14ac:dyDescent="0.3">
      <c r="K1338" s="50"/>
      <c r="L1338" s="50"/>
    </row>
    <row r="1339" spans="11:12" x14ac:dyDescent="0.3">
      <c r="K1339" s="50"/>
      <c r="L1339" s="50"/>
    </row>
    <row r="1340" spans="11:12" x14ac:dyDescent="0.3">
      <c r="K1340" s="50"/>
      <c r="L1340" s="50"/>
    </row>
    <row r="1341" spans="11:12" x14ac:dyDescent="0.3">
      <c r="K1341" s="50"/>
      <c r="L1341" s="50"/>
    </row>
    <row r="1342" spans="11:12" x14ac:dyDescent="0.3">
      <c r="K1342" s="50"/>
      <c r="L1342" s="50"/>
    </row>
    <row r="1343" spans="11:12" x14ac:dyDescent="0.3">
      <c r="K1343" s="50"/>
      <c r="L1343" s="50"/>
    </row>
    <row r="1344" spans="11:12" x14ac:dyDescent="0.3">
      <c r="K1344" s="50"/>
      <c r="L1344" s="50"/>
    </row>
    <row r="1345" spans="11:12" x14ac:dyDescent="0.3">
      <c r="K1345" s="50"/>
      <c r="L1345" s="50"/>
    </row>
    <row r="1346" spans="11:12" x14ac:dyDescent="0.3">
      <c r="K1346" s="50"/>
      <c r="L1346" s="50"/>
    </row>
    <row r="1347" spans="11:12" x14ac:dyDescent="0.3">
      <c r="K1347" s="50"/>
      <c r="L1347" s="50"/>
    </row>
    <row r="1348" spans="11:12" x14ac:dyDescent="0.3">
      <c r="K1348" s="50"/>
      <c r="L1348" s="50"/>
    </row>
    <row r="1349" spans="11:12" x14ac:dyDescent="0.3">
      <c r="K1349" s="50"/>
      <c r="L1349" s="50"/>
    </row>
    <row r="1350" spans="11:12" x14ac:dyDescent="0.3">
      <c r="K1350" s="50"/>
      <c r="L1350" s="50"/>
    </row>
    <row r="1351" spans="11:12" x14ac:dyDescent="0.3">
      <c r="K1351" s="50"/>
      <c r="L1351" s="50"/>
    </row>
    <row r="1352" spans="11:12" x14ac:dyDescent="0.3">
      <c r="K1352" s="50"/>
      <c r="L1352" s="50"/>
    </row>
    <row r="1353" spans="11:12" x14ac:dyDescent="0.3">
      <c r="K1353" s="50"/>
      <c r="L1353" s="50"/>
    </row>
    <row r="1354" spans="11:12" x14ac:dyDescent="0.3">
      <c r="K1354" s="50"/>
      <c r="L1354" s="50"/>
    </row>
    <row r="1355" spans="11:12" x14ac:dyDescent="0.3">
      <c r="K1355" s="50"/>
      <c r="L1355" s="50"/>
    </row>
    <row r="1356" spans="11:12" x14ac:dyDescent="0.3">
      <c r="K1356" s="50"/>
      <c r="L1356" s="50"/>
    </row>
    <row r="1357" spans="11:12" x14ac:dyDescent="0.3">
      <c r="K1357" s="50"/>
      <c r="L1357" s="50"/>
    </row>
    <row r="1358" spans="11:12" x14ac:dyDescent="0.3">
      <c r="K1358" s="50"/>
      <c r="L1358" s="50"/>
    </row>
    <row r="1359" spans="11:12" x14ac:dyDescent="0.3">
      <c r="K1359" s="50"/>
      <c r="L1359" s="50"/>
    </row>
    <row r="1360" spans="11:12" x14ac:dyDescent="0.3">
      <c r="K1360" s="50"/>
      <c r="L1360" s="50"/>
    </row>
    <row r="1361" spans="11:12" x14ac:dyDescent="0.3">
      <c r="K1361" s="50"/>
      <c r="L1361" s="50"/>
    </row>
    <row r="1362" spans="11:12" x14ac:dyDescent="0.3">
      <c r="K1362" s="50"/>
      <c r="L1362" s="50"/>
    </row>
    <row r="1363" spans="11:12" x14ac:dyDescent="0.3">
      <c r="K1363" s="50"/>
      <c r="L1363" s="50"/>
    </row>
    <row r="1364" spans="11:12" x14ac:dyDescent="0.3">
      <c r="K1364" s="50"/>
      <c r="L1364" s="50"/>
    </row>
    <row r="1365" spans="11:12" x14ac:dyDescent="0.3">
      <c r="K1365" s="50"/>
      <c r="L1365" s="50"/>
    </row>
    <row r="1366" spans="11:12" x14ac:dyDescent="0.3">
      <c r="K1366" s="50"/>
      <c r="L1366" s="50"/>
    </row>
    <row r="1367" spans="11:12" x14ac:dyDescent="0.3">
      <c r="K1367" s="50"/>
      <c r="L1367" s="50"/>
    </row>
    <row r="1368" spans="11:12" x14ac:dyDescent="0.3">
      <c r="K1368" s="50"/>
      <c r="L1368" s="50"/>
    </row>
    <row r="1369" spans="11:12" x14ac:dyDescent="0.3">
      <c r="K1369" s="50"/>
      <c r="L1369" s="50"/>
    </row>
    <row r="1370" spans="11:12" x14ac:dyDescent="0.3">
      <c r="K1370" s="50"/>
      <c r="L1370" s="50"/>
    </row>
    <row r="1371" spans="11:12" x14ac:dyDescent="0.3">
      <c r="K1371" s="50"/>
      <c r="L1371" s="50"/>
    </row>
    <row r="1372" spans="11:12" x14ac:dyDescent="0.3">
      <c r="K1372" s="50"/>
      <c r="L1372" s="50"/>
    </row>
    <row r="1373" spans="11:12" x14ac:dyDescent="0.3">
      <c r="K1373" s="50"/>
      <c r="L1373" s="50"/>
    </row>
    <row r="1374" spans="11:12" x14ac:dyDescent="0.3">
      <c r="K1374" s="50"/>
      <c r="L1374" s="50"/>
    </row>
    <row r="1375" spans="11:12" x14ac:dyDescent="0.3">
      <c r="K1375" s="50"/>
      <c r="L1375" s="50"/>
    </row>
    <row r="1376" spans="11:12" x14ac:dyDescent="0.3">
      <c r="K1376" s="50"/>
      <c r="L1376" s="50"/>
    </row>
    <row r="1377" spans="11:12" x14ac:dyDescent="0.3">
      <c r="K1377" s="50"/>
      <c r="L1377" s="50"/>
    </row>
    <row r="1378" spans="11:12" x14ac:dyDescent="0.3">
      <c r="K1378" s="50"/>
      <c r="L1378" s="50"/>
    </row>
    <row r="1379" spans="11:12" x14ac:dyDescent="0.3">
      <c r="K1379" s="50"/>
      <c r="L1379" s="50"/>
    </row>
    <row r="1380" spans="11:12" x14ac:dyDescent="0.3">
      <c r="K1380" s="50"/>
      <c r="L1380" s="50"/>
    </row>
    <row r="1381" spans="11:12" x14ac:dyDescent="0.3">
      <c r="K1381" s="50"/>
      <c r="L1381" s="50"/>
    </row>
    <row r="1382" spans="11:12" x14ac:dyDescent="0.3">
      <c r="K1382" s="50"/>
      <c r="L1382" s="50"/>
    </row>
    <row r="1383" spans="11:12" x14ac:dyDescent="0.3">
      <c r="K1383" s="50"/>
      <c r="L1383" s="50"/>
    </row>
    <row r="1384" spans="11:12" x14ac:dyDescent="0.3">
      <c r="K1384" s="50"/>
      <c r="L1384" s="50"/>
    </row>
    <row r="1385" spans="11:12" x14ac:dyDescent="0.3">
      <c r="K1385" s="50"/>
      <c r="L1385" s="50"/>
    </row>
    <row r="1386" spans="11:12" x14ac:dyDescent="0.3">
      <c r="K1386" s="50"/>
      <c r="L1386" s="50"/>
    </row>
    <row r="1387" spans="11:12" x14ac:dyDescent="0.3">
      <c r="K1387" s="50"/>
      <c r="L1387" s="50"/>
    </row>
    <row r="1388" spans="11:12" x14ac:dyDescent="0.3">
      <c r="K1388" s="50"/>
      <c r="L1388" s="50"/>
    </row>
    <row r="1389" spans="11:12" x14ac:dyDescent="0.3">
      <c r="K1389" s="50"/>
      <c r="L1389" s="50"/>
    </row>
    <row r="1390" spans="11:12" x14ac:dyDescent="0.3">
      <c r="K1390" s="50"/>
      <c r="L1390" s="50"/>
    </row>
    <row r="1391" spans="11:12" x14ac:dyDescent="0.3">
      <c r="K1391" s="50"/>
      <c r="L1391" s="50"/>
    </row>
    <row r="1392" spans="11:12" x14ac:dyDescent="0.3">
      <c r="K1392" s="50"/>
      <c r="L1392" s="50"/>
    </row>
    <row r="1393" spans="11:12" x14ac:dyDescent="0.3">
      <c r="K1393" s="50"/>
      <c r="L1393" s="50"/>
    </row>
    <row r="1394" spans="11:12" x14ac:dyDescent="0.3">
      <c r="K1394" s="50"/>
      <c r="L1394" s="50"/>
    </row>
    <row r="1395" spans="11:12" x14ac:dyDescent="0.3">
      <c r="K1395" s="50"/>
      <c r="L1395" s="50"/>
    </row>
    <row r="1396" spans="11:12" x14ac:dyDescent="0.3">
      <c r="K1396" s="50"/>
      <c r="L1396" s="50"/>
    </row>
    <row r="1397" spans="11:12" x14ac:dyDescent="0.3">
      <c r="K1397" s="50"/>
      <c r="L1397" s="50"/>
    </row>
    <row r="1398" spans="11:12" x14ac:dyDescent="0.3">
      <c r="K1398" s="50"/>
      <c r="L1398" s="50"/>
    </row>
    <row r="1399" spans="11:12" x14ac:dyDescent="0.3">
      <c r="K1399" s="50"/>
      <c r="L1399" s="50"/>
    </row>
    <row r="1400" spans="11:12" x14ac:dyDescent="0.3">
      <c r="K1400" s="50"/>
      <c r="L1400" s="50"/>
    </row>
    <row r="1401" spans="11:12" x14ac:dyDescent="0.3">
      <c r="K1401" s="50"/>
      <c r="L1401" s="50"/>
    </row>
    <row r="1402" spans="11:12" x14ac:dyDescent="0.3">
      <c r="K1402" s="50"/>
      <c r="L1402" s="50"/>
    </row>
    <row r="1403" spans="11:12" x14ac:dyDescent="0.3">
      <c r="K1403" s="50"/>
      <c r="L1403" s="50"/>
    </row>
    <row r="1404" spans="11:12" x14ac:dyDescent="0.3">
      <c r="K1404" s="50"/>
      <c r="L1404" s="50"/>
    </row>
    <row r="1405" spans="11:12" x14ac:dyDescent="0.3">
      <c r="K1405" s="50"/>
      <c r="L1405" s="50"/>
    </row>
    <row r="1406" spans="11:12" x14ac:dyDescent="0.3">
      <c r="K1406" s="50"/>
      <c r="L1406" s="50"/>
    </row>
    <row r="1407" spans="11:12" x14ac:dyDescent="0.3">
      <c r="K1407" s="50"/>
      <c r="L1407" s="50"/>
    </row>
    <row r="1408" spans="11:12" x14ac:dyDescent="0.3">
      <c r="K1408" s="50"/>
      <c r="L1408" s="50"/>
    </row>
    <row r="1409" spans="11:12" x14ac:dyDescent="0.3">
      <c r="K1409" s="50"/>
      <c r="L1409" s="50"/>
    </row>
    <row r="1410" spans="11:12" x14ac:dyDescent="0.3">
      <c r="K1410" s="50"/>
      <c r="L1410" s="50"/>
    </row>
    <row r="1411" spans="11:12" x14ac:dyDescent="0.3">
      <c r="K1411" s="50"/>
      <c r="L1411" s="50"/>
    </row>
    <row r="1412" spans="11:12" x14ac:dyDescent="0.3">
      <c r="K1412" s="50"/>
      <c r="L1412" s="50"/>
    </row>
    <row r="1413" spans="11:12" x14ac:dyDescent="0.3">
      <c r="K1413" s="50"/>
      <c r="L1413" s="50"/>
    </row>
    <row r="1414" spans="11:12" x14ac:dyDescent="0.3">
      <c r="K1414" s="50"/>
      <c r="L1414" s="50"/>
    </row>
    <row r="1415" spans="11:12" x14ac:dyDescent="0.3">
      <c r="K1415" s="50"/>
      <c r="L1415" s="50"/>
    </row>
    <row r="1416" spans="11:12" x14ac:dyDescent="0.3">
      <c r="K1416" s="50"/>
      <c r="L1416" s="50"/>
    </row>
    <row r="1417" spans="11:12" x14ac:dyDescent="0.3">
      <c r="K1417" s="50"/>
      <c r="L1417" s="50"/>
    </row>
    <row r="1418" spans="11:12" x14ac:dyDescent="0.3">
      <c r="K1418" s="50"/>
      <c r="L1418" s="50"/>
    </row>
    <row r="1419" spans="11:12" x14ac:dyDescent="0.3">
      <c r="K1419" s="50"/>
      <c r="L1419" s="50"/>
    </row>
    <row r="1420" spans="11:12" x14ac:dyDescent="0.3">
      <c r="K1420" s="50"/>
      <c r="L1420" s="50"/>
    </row>
    <row r="1421" spans="11:12" x14ac:dyDescent="0.3">
      <c r="K1421" s="50"/>
      <c r="L1421" s="50"/>
    </row>
    <row r="1422" spans="11:12" x14ac:dyDescent="0.3">
      <c r="K1422" s="50"/>
      <c r="L1422" s="50"/>
    </row>
    <row r="1423" spans="11:12" x14ac:dyDescent="0.3">
      <c r="K1423" s="50"/>
      <c r="L1423" s="50"/>
    </row>
    <row r="1424" spans="11:12" x14ac:dyDescent="0.3">
      <c r="K1424" s="50"/>
      <c r="L1424" s="50"/>
    </row>
    <row r="1425" spans="11:12" x14ac:dyDescent="0.3">
      <c r="K1425" s="50"/>
      <c r="L1425" s="50"/>
    </row>
    <row r="1426" spans="11:12" x14ac:dyDescent="0.3">
      <c r="K1426" s="50"/>
      <c r="L1426" s="50"/>
    </row>
    <row r="1427" spans="11:12" x14ac:dyDescent="0.3">
      <c r="K1427" s="50"/>
      <c r="L1427" s="50"/>
    </row>
    <row r="1428" spans="11:12" x14ac:dyDescent="0.3">
      <c r="K1428" s="50"/>
      <c r="L1428" s="50"/>
    </row>
    <row r="1429" spans="11:12" x14ac:dyDescent="0.3">
      <c r="K1429" s="50"/>
      <c r="L1429" s="50"/>
    </row>
    <row r="1430" spans="11:12" x14ac:dyDescent="0.3">
      <c r="K1430" s="50"/>
      <c r="L1430" s="50"/>
    </row>
    <row r="1431" spans="11:12" x14ac:dyDescent="0.3">
      <c r="K1431" s="50"/>
      <c r="L1431" s="50"/>
    </row>
    <row r="1432" spans="11:12" x14ac:dyDescent="0.3">
      <c r="K1432" s="50"/>
      <c r="L1432" s="50"/>
    </row>
    <row r="1433" spans="11:12" x14ac:dyDescent="0.3">
      <c r="K1433" s="50"/>
      <c r="L1433" s="50"/>
    </row>
    <row r="1434" spans="11:12" x14ac:dyDescent="0.3">
      <c r="K1434" s="50"/>
      <c r="L1434" s="50"/>
    </row>
    <row r="1435" spans="11:12" x14ac:dyDescent="0.3">
      <c r="K1435" s="50"/>
      <c r="L1435" s="50"/>
    </row>
    <row r="1436" spans="11:12" x14ac:dyDescent="0.3">
      <c r="K1436" s="50"/>
      <c r="L1436" s="50"/>
    </row>
    <row r="1437" spans="11:12" x14ac:dyDescent="0.3">
      <c r="K1437" s="50"/>
      <c r="L1437" s="50"/>
    </row>
    <row r="1438" spans="11:12" x14ac:dyDescent="0.3">
      <c r="K1438" s="50"/>
      <c r="L1438" s="50"/>
    </row>
    <row r="1439" spans="11:12" x14ac:dyDescent="0.3">
      <c r="K1439" s="50"/>
      <c r="L1439" s="50"/>
    </row>
    <row r="1440" spans="11:12" x14ac:dyDescent="0.3">
      <c r="K1440" s="50"/>
      <c r="L1440" s="50"/>
    </row>
    <row r="1441" spans="11:12" x14ac:dyDescent="0.3">
      <c r="K1441" s="50"/>
      <c r="L1441" s="50"/>
    </row>
    <row r="1442" spans="11:12" x14ac:dyDescent="0.3">
      <c r="K1442" s="50"/>
      <c r="L1442" s="50"/>
    </row>
    <row r="1443" spans="11:12" x14ac:dyDescent="0.3">
      <c r="K1443" s="50"/>
      <c r="L1443" s="50"/>
    </row>
    <row r="1444" spans="11:12" x14ac:dyDescent="0.3">
      <c r="K1444" s="50"/>
      <c r="L1444" s="50"/>
    </row>
    <row r="1445" spans="11:12" x14ac:dyDescent="0.3">
      <c r="K1445" s="50"/>
      <c r="L1445" s="50"/>
    </row>
    <row r="1446" spans="11:12" x14ac:dyDescent="0.3">
      <c r="K1446" s="50"/>
      <c r="L1446" s="50"/>
    </row>
    <row r="1447" spans="11:12" x14ac:dyDescent="0.3">
      <c r="K1447" s="50"/>
      <c r="L1447" s="50"/>
    </row>
    <row r="1448" spans="11:12" x14ac:dyDescent="0.3">
      <c r="K1448" s="50"/>
      <c r="L1448" s="50"/>
    </row>
    <row r="1449" spans="11:12" x14ac:dyDescent="0.3">
      <c r="K1449" s="50"/>
      <c r="L1449" s="50"/>
    </row>
    <row r="1450" spans="11:12" x14ac:dyDescent="0.3">
      <c r="K1450" s="50"/>
      <c r="L1450" s="50"/>
    </row>
    <row r="1451" spans="11:12" x14ac:dyDescent="0.3">
      <c r="K1451" s="50"/>
      <c r="L1451" s="50"/>
    </row>
    <row r="1452" spans="11:12" x14ac:dyDescent="0.3">
      <c r="K1452" s="50"/>
      <c r="L1452" s="50"/>
    </row>
    <row r="1453" spans="11:12" x14ac:dyDescent="0.3">
      <c r="K1453" s="50"/>
      <c r="L1453" s="50"/>
    </row>
    <row r="1454" spans="11:12" x14ac:dyDescent="0.3">
      <c r="K1454" s="50"/>
      <c r="L1454" s="50"/>
    </row>
    <row r="1455" spans="11:12" x14ac:dyDescent="0.3">
      <c r="K1455" s="50"/>
      <c r="L1455" s="50"/>
    </row>
    <row r="1456" spans="11:12" x14ac:dyDescent="0.3">
      <c r="K1456" s="50"/>
      <c r="L1456" s="50"/>
    </row>
    <row r="1457" spans="11:12" x14ac:dyDescent="0.3">
      <c r="K1457" s="50"/>
      <c r="L1457" s="50"/>
    </row>
    <row r="1458" spans="11:12" x14ac:dyDescent="0.3">
      <c r="K1458" s="50"/>
      <c r="L1458" s="50"/>
    </row>
    <row r="1459" spans="11:12" x14ac:dyDescent="0.3">
      <c r="K1459" s="50"/>
      <c r="L1459" s="50"/>
    </row>
    <row r="1460" spans="11:12" x14ac:dyDescent="0.3">
      <c r="K1460" s="50"/>
      <c r="L1460" s="50"/>
    </row>
    <row r="1461" spans="11:12" x14ac:dyDescent="0.3">
      <c r="K1461" s="50"/>
      <c r="L1461" s="50"/>
    </row>
    <row r="1462" spans="11:12" x14ac:dyDescent="0.3">
      <c r="K1462" s="50"/>
      <c r="L1462" s="50"/>
    </row>
    <row r="1463" spans="11:12" x14ac:dyDescent="0.3">
      <c r="K1463" s="50"/>
      <c r="L1463" s="50"/>
    </row>
    <row r="1464" spans="11:12" x14ac:dyDescent="0.3">
      <c r="K1464" s="50"/>
      <c r="L1464" s="50"/>
    </row>
    <row r="1465" spans="11:12" x14ac:dyDescent="0.3">
      <c r="K1465" s="50"/>
      <c r="L1465" s="50"/>
    </row>
    <row r="1466" spans="11:12" x14ac:dyDescent="0.3">
      <c r="K1466" s="50"/>
      <c r="L1466" s="50"/>
    </row>
    <row r="1467" spans="11:12" x14ac:dyDescent="0.3">
      <c r="K1467" s="50"/>
      <c r="L1467" s="50"/>
    </row>
    <row r="1468" spans="11:12" x14ac:dyDescent="0.3">
      <c r="K1468" s="50"/>
      <c r="L1468" s="50"/>
    </row>
    <row r="1469" spans="11:12" x14ac:dyDescent="0.3">
      <c r="K1469" s="50"/>
      <c r="L1469" s="50"/>
    </row>
    <row r="1470" spans="11:12" x14ac:dyDescent="0.3">
      <c r="K1470" s="50"/>
      <c r="L1470" s="50"/>
    </row>
    <row r="1471" spans="11:12" x14ac:dyDescent="0.3">
      <c r="K1471" s="50"/>
      <c r="L1471" s="50"/>
    </row>
    <row r="1472" spans="11:12" x14ac:dyDescent="0.3">
      <c r="K1472" s="50"/>
      <c r="L1472" s="50"/>
    </row>
    <row r="1473" spans="11:12" x14ac:dyDescent="0.3">
      <c r="K1473" s="50"/>
      <c r="L1473" s="50"/>
    </row>
    <row r="1474" spans="11:12" x14ac:dyDescent="0.3">
      <c r="K1474" s="50"/>
      <c r="L1474" s="50"/>
    </row>
    <row r="1475" spans="11:12" x14ac:dyDescent="0.3">
      <c r="K1475" s="50"/>
      <c r="L1475" s="50"/>
    </row>
    <row r="1476" spans="11:12" x14ac:dyDescent="0.3">
      <c r="K1476" s="50"/>
      <c r="L1476" s="50"/>
    </row>
    <row r="1477" spans="11:12" x14ac:dyDescent="0.3">
      <c r="K1477" s="50"/>
      <c r="L1477" s="50"/>
    </row>
    <row r="1478" spans="11:12" x14ac:dyDescent="0.3">
      <c r="K1478" s="50"/>
      <c r="L1478" s="50"/>
    </row>
    <row r="1479" spans="11:12" x14ac:dyDescent="0.3">
      <c r="K1479" s="50"/>
      <c r="L1479" s="50"/>
    </row>
    <row r="1480" spans="11:12" x14ac:dyDescent="0.3">
      <c r="K1480" s="50"/>
      <c r="L1480" s="50"/>
    </row>
    <row r="1481" spans="11:12" x14ac:dyDescent="0.3">
      <c r="K1481" s="50"/>
      <c r="L1481" s="50"/>
    </row>
    <row r="1482" spans="11:12" x14ac:dyDescent="0.3">
      <c r="K1482" s="50"/>
      <c r="L1482" s="50"/>
    </row>
    <row r="1483" spans="11:12" x14ac:dyDescent="0.3">
      <c r="K1483" s="50"/>
      <c r="L1483" s="50"/>
    </row>
    <row r="1484" spans="11:12" x14ac:dyDescent="0.3">
      <c r="K1484" s="50"/>
      <c r="L1484" s="50"/>
    </row>
    <row r="1485" spans="11:12" x14ac:dyDescent="0.3">
      <c r="K1485" s="50"/>
      <c r="L1485" s="50"/>
    </row>
    <row r="1486" spans="11:12" x14ac:dyDescent="0.3">
      <c r="K1486" s="50"/>
      <c r="L1486" s="50"/>
    </row>
    <row r="1487" spans="11:12" x14ac:dyDescent="0.3">
      <c r="K1487" s="50"/>
      <c r="L1487" s="50"/>
    </row>
    <row r="1488" spans="11:12" x14ac:dyDescent="0.3">
      <c r="K1488" s="50"/>
      <c r="L1488" s="50"/>
    </row>
    <row r="1489" spans="11:12" x14ac:dyDescent="0.3">
      <c r="K1489" s="50"/>
      <c r="L1489" s="50"/>
    </row>
    <row r="1490" spans="11:12" x14ac:dyDescent="0.3">
      <c r="K1490" s="50"/>
      <c r="L1490" s="50"/>
    </row>
    <row r="1491" spans="11:12" x14ac:dyDescent="0.3">
      <c r="K1491" s="50"/>
      <c r="L1491" s="50"/>
    </row>
    <row r="1492" spans="11:12" x14ac:dyDescent="0.3">
      <c r="K1492" s="50"/>
      <c r="L1492" s="50"/>
    </row>
    <row r="1493" spans="11:12" x14ac:dyDescent="0.3">
      <c r="K1493" s="50"/>
      <c r="L1493" s="50"/>
    </row>
    <row r="1494" spans="11:12" x14ac:dyDescent="0.3">
      <c r="K1494" s="50"/>
      <c r="L1494" s="50"/>
    </row>
    <row r="1495" spans="11:12" x14ac:dyDescent="0.3">
      <c r="K1495" s="50"/>
      <c r="L1495" s="50"/>
    </row>
    <row r="1496" spans="11:12" x14ac:dyDescent="0.3">
      <c r="K1496" s="50"/>
      <c r="L1496" s="50"/>
    </row>
    <row r="1497" spans="11:12" x14ac:dyDescent="0.3">
      <c r="K1497" s="50"/>
      <c r="L1497" s="50"/>
    </row>
    <row r="1498" spans="11:12" x14ac:dyDescent="0.3">
      <c r="K1498" s="50"/>
      <c r="L1498" s="50"/>
    </row>
    <row r="1499" spans="11:12" x14ac:dyDescent="0.3">
      <c r="K1499" s="50"/>
      <c r="L1499" s="50"/>
    </row>
    <row r="1500" spans="11:12" x14ac:dyDescent="0.3">
      <c r="K1500" s="50"/>
      <c r="L1500" s="50"/>
    </row>
    <row r="1501" spans="11:12" x14ac:dyDescent="0.3">
      <c r="K1501" s="50"/>
      <c r="L1501" s="50"/>
    </row>
    <row r="1502" spans="11:12" x14ac:dyDescent="0.3">
      <c r="K1502" s="50"/>
      <c r="L1502" s="50"/>
    </row>
    <row r="1503" spans="11:12" x14ac:dyDescent="0.3">
      <c r="K1503" s="50"/>
      <c r="L1503" s="50"/>
    </row>
    <row r="1504" spans="11:12" x14ac:dyDescent="0.3">
      <c r="K1504" s="50"/>
      <c r="L1504" s="50"/>
    </row>
    <row r="1505" spans="11:12" x14ac:dyDescent="0.3">
      <c r="K1505" s="50"/>
      <c r="L1505" s="50"/>
    </row>
    <row r="1506" spans="11:12" x14ac:dyDescent="0.3">
      <c r="K1506" s="50"/>
      <c r="L1506" s="50"/>
    </row>
    <row r="1507" spans="11:12" x14ac:dyDescent="0.3">
      <c r="K1507" s="50"/>
      <c r="L1507" s="50"/>
    </row>
    <row r="1508" spans="11:12" x14ac:dyDescent="0.3">
      <c r="K1508" s="50"/>
      <c r="L1508" s="50"/>
    </row>
    <row r="1509" spans="11:12" x14ac:dyDescent="0.3">
      <c r="K1509" s="50"/>
      <c r="L1509" s="50"/>
    </row>
    <row r="1510" spans="11:12" x14ac:dyDescent="0.3">
      <c r="K1510" s="50"/>
      <c r="L1510" s="50"/>
    </row>
    <row r="1511" spans="11:12" x14ac:dyDescent="0.3">
      <c r="K1511" s="50"/>
      <c r="L1511" s="50"/>
    </row>
    <row r="1512" spans="11:12" x14ac:dyDescent="0.3">
      <c r="K1512" s="50"/>
      <c r="L1512" s="50"/>
    </row>
    <row r="1513" spans="11:12" x14ac:dyDescent="0.3">
      <c r="K1513" s="50"/>
      <c r="L1513" s="50"/>
    </row>
    <row r="1514" spans="11:12" x14ac:dyDescent="0.3">
      <c r="K1514" s="50"/>
      <c r="L1514" s="50"/>
    </row>
    <row r="1515" spans="11:12" x14ac:dyDescent="0.3">
      <c r="K1515" s="50"/>
      <c r="L1515" s="50"/>
    </row>
    <row r="1516" spans="11:12" x14ac:dyDescent="0.3">
      <c r="K1516" s="50"/>
      <c r="L1516" s="50"/>
    </row>
    <row r="1517" spans="11:12" x14ac:dyDescent="0.3">
      <c r="K1517" s="50"/>
      <c r="L1517" s="50"/>
    </row>
    <row r="1518" spans="11:12" x14ac:dyDescent="0.3">
      <c r="K1518" s="50"/>
      <c r="L1518" s="50"/>
    </row>
    <row r="1519" spans="11:12" x14ac:dyDescent="0.3">
      <c r="K1519" s="50"/>
      <c r="L1519" s="50"/>
    </row>
    <row r="1520" spans="11:12" x14ac:dyDescent="0.3">
      <c r="K1520" s="50"/>
      <c r="L1520" s="50"/>
    </row>
    <row r="1521" spans="11:12" x14ac:dyDescent="0.3">
      <c r="K1521" s="50"/>
      <c r="L1521" s="50"/>
    </row>
    <row r="1522" spans="11:12" x14ac:dyDescent="0.3">
      <c r="K1522" s="50"/>
      <c r="L1522" s="50"/>
    </row>
    <row r="1523" spans="11:12" x14ac:dyDescent="0.3">
      <c r="K1523" s="50"/>
      <c r="L1523" s="50"/>
    </row>
    <row r="1524" spans="11:12" x14ac:dyDescent="0.3">
      <c r="K1524" s="50"/>
      <c r="L1524" s="50"/>
    </row>
    <row r="1525" spans="11:12" x14ac:dyDescent="0.3">
      <c r="K1525" s="50"/>
      <c r="L1525" s="50"/>
    </row>
    <row r="1526" spans="11:12" x14ac:dyDescent="0.3">
      <c r="K1526" s="50"/>
      <c r="L1526" s="50"/>
    </row>
    <row r="1527" spans="11:12" x14ac:dyDescent="0.3">
      <c r="K1527" s="50"/>
      <c r="L1527" s="50"/>
    </row>
    <row r="1528" spans="11:12" x14ac:dyDescent="0.3">
      <c r="K1528" s="50"/>
      <c r="L1528" s="50"/>
    </row>
    <row r="1529" spans="11:12" x14ac:dyDescent="0.3">
      <c r="K1529" s="50"/>
      <c r="L1529" s="50"/>
    </row>
    <row r="1530" spans="11:12" x14ac:dyDescent="0.3">
      <c r="K1530" s="50"/>
      <c r="L1530" s="50"/>
    </row>
    <row r="1531" spans="11:12" x14ac:dyDescent="0.3">
      <c r="K1531" s="50"/>
      <c r="L1531" s="50"/>
    </row>
    <row r="1532" spans="11:12" x14ac:dyDescent="0.3">
      <c r="K1532" s="50"/>
      <c r="L1532" s="50"/>
    </row>
    <row r="1533" spans="11:12" x14ac:dyDescent="0.3">
      <c r="K1533" s="50"/>
      <c r="L1533" s="50"/>
    </row>
    <row r="1534" spans="11:12" x14ac:dyDescent="0.3">
      <c r="K1534" s="50"/>
      <c r="L1534" s="50"/>
    </row>
    <row r="1535" spans="11:12" x14ac:dyDescent="0.3">
      <c r="K1535" s="50"/>
      <c r="L1535" s="50"/>
    </row>
    <row r="1536" spans="11:12" x14ac:dyDescent="0.3">
      <c r="K1536" s="50"/>
      <c r="L1536" s="50"/>
    </row>
    <row r="1537" spans="11:12" x14ac:dyDescent="0.3">
      <c r="K1537" s="50"/>
      <c r="L1537" s="50"/>
    </row>
    <row r="1538" spans="11:12" x14ac:dyDescent="0.3">
      <c r="K1538" s="50"/>
      <c r="L1538" s="50"/>
    </row>
    <row r="1539" spans="11:12" x14ac:dyDescent="0.3">
      <c r="K1539" s="50"/>
      <c r="L1539" s="50"/>
    </row>
    <row r="1540" spans="11:12" x14ac:dyDescent="0.3">
      <c r="K1540" s="50"/>
      <c r="L1540" s="50"/>
    </row>
    <row r="1541" spans="11:12" x14ac:dyDescent="0.3">
      <c r="K1541" s="50"/>
      <c r="L1541" s="50"/>
    </row>
    <row r="1542" spans="11:12" x14ac:dyDescent="0.3">
      <c r="K1542" s="50"/>
      <c r="L1542" s="50"/>
    </row>
    <row r="1543" spans="11:12" x14ac:dyDescent="0.3">
      <c r="K1543" s="50"/>
      <c r="L1543" s="50"/>
    </row>
    <row r="1544" spans="11:12" x14ac:dyDescent="0.3">
      <c r="K1544" s="50"/>
      <c r="L1544" s="50"/>
    </row>
    <row r="1545" spans="11:12" x14ac:dyDescent="0.3">
      <c r="K1545" s="50"/>
      <c r="L1545" s="50"/>
    </row>
    <row r="1546" spans="11:12" x14ac:dyDescent="0.3">
      <c r="K1546" s="50"/>
      <c r="L1546" s="50"/>
    </row>
    <row r="1547" spans="11:12" x14ac:dyDescent="0.3">
      <c r="K1547" s="50"/>
      <c r="L1547" s="50"/>
    </row>
    <row r="1548" spans="11:12" x14ac:dyDescent="0.3">
      <c r="K1548" s="50"/>
      <c r="L1548" s="50"/>
    </row>
    <row r="1549" spans="11:12" x14ac:dyDescent="0.3">
      <c r="K1549" s="50"/>
      <c r="L1549" s="50"/>
    </row>
    <row r="1550" spans="11:12" x14ac:dyDescent="0.3">
      <c r="K1550" s="50"/>
      <c r="L1550" s="50"/>
    </row>
    <row r="1551" spans="11:12" x14ac:dyDescent="0.3">
      <c r="K1551" s="50"/>
      <c r="L1551" s="50"/>
    </row>
    <row r="1552" spans="11:12" x14ac:dyDescent="0.3">
      <c r="K1552" s="50"/>
      <c r="L1552" s="50"/>
    </row>
    <row r="1553" spans="11:12" x14ac:dyDescent="0.3">
      <c r="K1553" s="50"/>
      <c r="L1553" s="50"/>
    </row>
    <row r="1554" spans="11:12" x14ac:dyDescent="0.3">
      <c r="K1554" s="50"/>
      <c r="L1554" s="50"/>
    </row>
    <row r="1555" spans="11:12" x14ac:dyDescent="0.3">
      <c r="K1555" s="50"/>
      <c r="L1555" s="50"/>
    </row>
    <row r="1556" spans="11:12" x14ac:dyDescent="0.3">
      <c r="K1556" s="50"/>
      <c r="L1556" s="50"/>
    </row>
    <row r="1557" spans="11:12" x14ac:dyDescent="0.3">
      <c r="K1557" s="50"/>
      <c r="L1557" s="50"/>
    </row>
    <row r="1558" spans="11:12" x14ac:dyDescent="0.3">
      <c r="K1558" s="50"/>
      <c r="L1558" s="50"/>
    </row>
    <row r="1559" spans="11:12" x14ac:dyDescent="0.3">
      <c r="K1559" s="50"/>
      <c r="L1559" s="50"/>
    </row>
    <row r="1560" spans="11:12" x14ac:dyDescent="0.3">
      <c r="K1560" s="50"/>
      <c r="L1560" s="50"/>
    </row>
    <row r="1561" spans="11:12" x14ac:dyDescent="0.3">
      <c r="K1561" s="50"/>
      <c r="L1561" s="50"/>
    </row>
    <row r="1562" spans="11:12" x14ac:dyDescent="0.3">
      <c r="K1562" s="50"/>
      <c r="L1562" s="50"/>
    </row>
    <row r="1563" spans="11:12" x14ac:dyDescent="0.3">
      <c r="K1563" s="50"/>
      <c r="L1563" s="50"/>
    </row>
    <row r="1564" spans="11:12" x14ac:dyDescent="0.3">
      <c r="K1564" s="50"/>
      <c r="L1564" s="50"/>
    </row>
    <row r="1565" spans="11:12" x14ac:dyDescent="0.3">
      <c r="K1565" s="50"/>
      <c r="L1565" s="50"/>
    </row>
    <row r="1566" spans="11:12" x14ac:dyDescent="0.3">
      <c r="K1566" s="50"/>
      <c r="L1566" s="50"/>
    </row>
    <row r="1567" spans="11:12" x14ac:dyDescent="0.3">
      <c r="K1567" s="50"/>
      <c r="L1567" s="50"/>
    </row>
    <row r="1568" spans="11:12" x14ac:dyDescent="0.3">
      <c r="K1568" s="50"/>
      <c r="L1568" s="50"/>
    </row>
    <row r="1569" spans="11:12" x14ac:dyDescent="0.3">
      <c r="K1569" s="50"/>
      <c r="L1569" s="50"/>
    </row>
    <row r="1570" spans="11:12" x14ac:dyDescent="0.3">
      <c r="K1570" s="50"/>
      <c r="L1570" s="50"/>
    </row>
    <row r="1571" spans="11:12" x14ac:dyDescent="0.3">
      <c r="K1571" s="50"/>
      <c r="L1571" s="50"/>
    </row>
    <row r="1572" spans="11:12" x14ac:dyDescent="0.3">
      <c r="K1572" s="50"/>
      <c r="L1572" s="50"/>
    </row>
    <row r="1573" spans="11:12" x14ac:dyDescent="0.3">
      <c r="K1573" s="50"/>
      <c r="L1573" s="50"/>
    </row>
    <row r="1574" spans="11:12" x14ac:dyDescent="0.3">
      <c r="K1574" s="50"/>
      <c r="L1574" s="50"/>
    </row>
    <row r="1575" spans="11:12" x14ac:dyDescent="0.3">
      <c r="K1575" s="50"/>
      <c r="L1575" s="50"/>
    </row>
    <row r="1576" spans="11:12" x14ac:dyDescent="0.3">
      <c r="K1576" s="50"/>
      <c r="L1576" s="50"/>
    </row>
    <row r="1577" spans="11:12" x14ac:dyDescent="0.3">
      <c r="K1577" s="50"/>
      <c r="L1577" s="50"/>
    </row>
    <row r="1578" spans="11:12" x14ac:dyDescent="0.3">
      <c r="K1578" s="50"/>
      <c r="L1578" s="50"/>
    </row>
    <row r="1579" spans="11:12" x14ac:dyDescent="0.3">
      <c r="K1579" s="50"/>
      <c r="L1579" s="50"/>
    </row>
    <row r="1580" spans="11:12" x14ac:dyDescent="0.3">
      <c r="K1580" s="50"/>
      <c r="L1580" s="50"/>
    </row>
    <row r="1581" spans="11:12" x14ac:dyDescent="0.3">
      <c r="K1581" s="50"/>
      <c r="L1581" s="50"/>
    </row>
    <row r="1582" spans="11:12" x14ac:dyDescent="0.3">
      <c r="K1582" s="50"/>
      <c r="L1582" s="50"/>
    </row>
    <row r="1583" spans="11:12" x14ac:dyDescent="0.3">
      <c r="K1583" s="50"/>
      <c r="L1583" s="50"/>
    </row>
    <row r="1584" spans="11:12" x14ac:dyDescent="0.3">
      <c r="K1584" s="50"/>
      <c r="L1584" s="50"/>
    </row>
    <row r="1585" spans="11:12" x14ac:dyDescent="0.3">
      <c r="K1585" s="50"/>
      <c r="L1585" s="50"/>
    </row>
    <row r="1586" spans="11:12" x14ac:dyDescent="0.3">
      <c r="K1586" s="50"/>
      <c r="L1586" s="50"/>
    </row>
    <row r="1587" spans="11:12" x14ac:dyDescent="0.3">
      <c r="K1587" s="50"/>
      <c r="L1587" s="50"/>
    </row>
    <row r="1588" spans="11:12" x14ac:dyDescent="0.3">
      <c r="K1588" s="50"/>
      <c r="L1588" s="50"/>
    </row>
    <row r="1589" spans="11:12" x14ac:dyDescent="0.3">
      <c r="K1589" s="50"/>
      <c r="L1589" s="50"/>
    </row>
    <row r="1590" spans="11:12" x14ac:dyDescent="0.3">
      <c r="K1590" s="50"/>
      <c r="L1590" s="50"/>
    </row>
    <row r="1591" spans="11:12" x14ac:dyDescent="0.3">
      <c r="K1591" s="50"/>
      <c r="L1591" s="50"/>
    </row>
    <row r="1592" spans="11:12" x14ac:dyDescent="0.3">
      <c r="K1592" s="50"/>
      <c r="L1592" s="50"/>
    </row>
    <row r="1593" spans="11:12" x14ac:dyDescent="0.3">
      <c r="K1593" s="50"/>
      <c r="L1593" s="50"/>
    </row>
    <row r="1594" spans="11:12" x14ac:dyDescent="0.3">
      <c r="K1594" s="50"/>
      <c r="L1594" s="50"/>
    </row>
    <row r="1595" spans="11:12" x14ac:dyDescent="0.3">
      <c r="K1595" s="50"/>
      <c r="L1595" s="50"/>
    </row>
    <row r="1596" spans="11:12" x14ac:dyDescent="0.3">
      <c r="K1596" s="50"/>
      <c r="L1596" s="50"/>
    </row>
    <row r="1597" spans="11:12" x14ac:dyDescent="0.3">
      <c r="K1597" s="50"/>
      <c r="L1597" s="50"/>
    </row>
    <row r="1598" spans="11:12" x14ac:dyDescent="0.3">
      <c r="K1598" s="50"/>
      <c r="L1598" s="50"/>
    </row>
    <row r="1599" spans="11:12" x14ac:dyDescent="0.3">
      <c r="K1599" s="50"/>
      <c r="L1599" s="50"/>
    </row>
    <row r="1600" spans="11:12" x14ac:dyDescent="0.3">
      <c r="K1600" s="50"/>
      <c r="L1600" s="50"/>
    </row>
    <row r="1601" spans="11:12" x14ac:dyDescent="0.3">
      <c r="K1601" s="50"/>
      <c r="L1601" s="50"/>
    </row>
    <row r="1602" spans="11:12" x14ac:dyDescent="0.3">
      <c r="K1602" s="50"/>
      <c r="L1602" s="50"/>
    </row>
    <row r="1603" spans="11:12" x14ac:dyDescent="0.3">
      <c r="K1603" s="50"/>
      <c r="L1603" s="50"/>
    </row>
    <row r="1604" spans="11:12" x14ac:dyDescent="0.3">
      <c r="K1604" s="50"/>
      <c r="L1604" s="50"/>
    </row>
    <row r="1605" spans="11:12" x14ac:dyDescent="0.3">
      <c r="K1605" s="50"/>
      <c r="L1605" s="50"/>
    </row>
    <row r="1606" spans="11:12" x14ac:dyDescent="0.3">
      <c r="K1606" s="50"/>
      <c r="L1606" s="50"/>
    </row>
    <row r="1607" spans="11:12" x14ac:dyDescent="0.3">
      <c r="K1607" s="50"/>
      <c r="L1607" s="50"/>
    </row>
    <row r="1608" spans="11:12" x14ac:dyDescent="0.3">
      <c r="K1608" s="50"/>
      <c r="L1608" s="50"/>
    </row>
    <row r="1609" spans="11:12" x14ac:dyDescent="0.3">
      <c r="K1609" s="50"/>
      <c r="L1609" s="50"/>
    </row>
    <row r="1610" spans="11:12" x14ac:dyDescent="0.3">
      <c r="K1610" s="50"/>
      <c r="L1610" s="50"/>
    </row>
    <row r="1611" spans="11:12" x14ac:dyDescent="0.3">
      <c r="K1611" s="50"/>
      <c r="L1611" s="50"/>
    </row>
    <row r="1612" spans="11:12" x14ac:dyDescent="0.3">
      <c r="K1612" s="50"/>
      <c r="L1612" s="50"/>
    </row>
    <row r="1613" spans="11:12" x14ac:dyDescent="0.3">
      <c r="K1613" s="50"/>
      <c r="L1613" s="50"/>
    </row>
    <row r="1614" spans="11:12" x14ac:dyDescent="0.3">
      <c r="K1614" s="50"/>
      <c r="L1614" s="50"/>
    </row>
    <row r="1615" spans="11:12" x14ac:dyDescent="0.3">
      <c r="K1615" s="50"/>
      <c r="L1615" s="50"/>
    </row>
    <row r="1616" spans="11:12" x14ac:dyDescent="0.3">
      <c r="K1616" s="50"/>
      <c r="L1616" s="50"/>
    </row>
    <row r="1617" spans="11:12" x14ac:dyDescent="0.3">
      <c r="K1617" s="50"/>
      <c r="L1617" s="50"/>
    </row>
    <row r="1618" spans="11:12" x14ac:dyDescent="0.3">
      <c r="K1618" s="50"/>
      <c r="L1618" s="50"/>
    </row>
    <row r="1619" spans="11:12" x14ac:dyDescent="0.3">
      <c r="K1619" s="50"/>
      <c r="L1619" s="50"/>
    </row>
    <row r="1620" spans="11:12" x14ac:dyDescent="0.3">
      <c r="K1620" s="50"/>
      <c r="L1620" s="50"/>
    </row>
    <row r="1621" spans="11:12" x14ac:dyDescent="0.3">
      <c r="K1621" s="50"/>
      <c r="L1621" s="50"/>
    </row>
    <row r="1622" spans="11:12" x14ac:dyDescent="0.3">
      <c r="K1622" s="50"/>
      <c r="L1622" s="50"/>
    </row>
    <row r="1623" spans="11:12" x14ac:dyDescent="0.3">
      <c r="K1623" s="50"/>
      <c r="L1623" s="50"/>
    </row>
    <row r="1624" spans="11:12" x14ac:dyDescent="0.3">
      <c r="K1624" s="50"/>
      <c r="L1624" s="50"/>
    </row>
    <row r="1625" spans="11:12" x14ac:dyDescent="0.3">
      <c r="K1625" s="50"/>
      <c r="L1625" s="50"/>
    </row>
    <row r="1626" spans="11:12" x14ac:dyDescent="0.3">
      <c r="K1626" s="50"/>
      <c r="L1626" s="50"/>
    </row>
    <row r="1627" spans="11:12" x14ac:dyDescent="0.3">
      <c r="K1627" s="50"/>
      <c r="L1627" s="50"/>
    </row>
    <row r="1628" spans="11:12" x14ac:dyDescent="0.3">
      <c r="K1628" s="50"/>
      <c r="L1628" s="50"/>
    </row>
    <row r="1629" spans="11:12" x14ac:dyDescent="0.3">
      <c r="K1629" s="50"/>
      <c r="L1629" s="50"/>
    </row>
    <row r="1630" spans="11:12" x14ac:dyDescent="0.3">
      <c r="K1630" s="50"/>
      <c r="L1630" s="50"/>
    </row>
    <row r="1631" spans="11:12" x14ac:dyDescent="0.3">
      <c r="K1631" s="50"/>
      <c r="L1631" s="50"/>
    </row>
    <row r="1632" spans="11:12" x14ac:dyDescent="0.3">
      <c r="K1632" s="50"/>
      <c r="L1632" s="50"/>
    </row>
    <row r="1633" spans="11:12" x14ac:dyDescent="0.3">
      <c r="K1633" s="50"/>
      <c r="L1633" s="50"/>
    </row>
    <row r="1634" spans="11:12" x14ac:dyDescent="0.3">
      <c r="K1634" s="50"/>
      <c r="L1634" s="50"/>
    </row>
    <row r="1635" spans="11:12" x14ac:dyDescent="0.3">
      <c r="K1635" s="50"/>
      <c r="L1635" s="50"/>
    </row>
    <row r="1636" spans="11:12" x14ac:dyDescent="0.3">
      <c r="K1636" s="50"/>
      <c r="L1636" s="50"/>
    </row>
    <row r="1637" spans="11:12" x14ac:dyDescent="0.3">
      <c r="K1637" s="50"/>
      <c r="L1637" s="50"/>
    </row>
    <row r="1638" spans="11:12" x14ac:dyDescent="0.3">
      <c r="K1638" s="50"/>
      <c r="L1638" s="50"/>
    </row>
    <row r="1639" spans="11:12" x14ac:dyDescent="0.3">
      <c r="K1639" s="50"/>
      <c r="L1639" s="50"/>
    </row>
    <row r="1640" spans="11:12" x14ac:dyDescent="0.3">
      <c r="K1640" s="50"/>
      <c r="L1640" s="50"/>
    </row>
    <row r="1641" spans="11:12" x14ac:dyDescent="0.3">
      <c r="K1641" s="50"/>
      <c r="L1641" s="50"/>
    </row>
    <row r="1642" spans="11:12" x14ac:dyDescent="0.3">
      <c r="K1642" s="50"/>
      <c r="L1642" s="50"/>
    </row>
    <row r="1643" spans="11:12" x14ac:dyDescent="0.3">
      <c r="K1643" s="50"/>
      <c r="L1643" s="50"/>
    </row>
    <row r="1644" spans="11:12" x14ac:dyDescent="0.3">
      <c r="K1644" s="50"/>
      <c r="L1644" s="50"/>
    </row>
    <row r="1645" spans="11:12" x14ac:dyDescent="0.3">
      <c r="K1645" s="50"/>
      <c r="L1645" s="50"/>
    </row>
    <row r="1646" spans="11:12" x14ac:dyDescent="0.3">
      <c r="K1646" s="50"/>
      <c r="L1646" s="50"/>
    </row>
    <row r="1647" spans="11:12" x14ac:dyDescent="0.3">
      <c r="K1647" s="50"/>
      <c r="L1647" s="50"/>
    </row>
    <row r="1648" spans="11:12" x14ac:dyDescent="0.3">
      <c r="K1648" s="50"/>
      <c r="L1648" s="50"/>
    </row>
    <row r="1649" spans="11:12" x14ac:dyDescent="0.3">
      <c r="K1649" s="50"/>
      <c r="L1649" s="50"/>
    </row>
    <row r="1650" spans="11:12" x14ac:dyDescent="0.3">
      <c r="K1650" s="50"/>
      <c r="L1650" s="50"/>
    </row>
    <row r="1651" spans="11:12" x14ac:dyDescent="0.3">
      <c r="K1651" s="50"/>
      <c r="L1651" s="50"/>
    </row>
    <row r="1652" spans="11:12" x14ac:dyDescent="0.3">
      <c r="K1652" s="50"/>
      <c r="L1652" s="50"/>
    </row>
    <row r="1653" spans="11:12" x14ac:dyDescent="0.3">
      <c r="K1653" s="50"/>
      <c r="L1653" s="50"/>
    </row>
    <row r="1654" spans="11:12" x14ac:dyDescent="0.3">
      <c r="K1654" s="50"/>
      <c r="L1654" s="50"/>
    </row>
    <row r="1655" spans="11:12" x14ac:dyDescent="0.3">
      <c r="K1655" s="50"/>
      <c r="L1655" s="50"/>
    </row>
    <row r="1656" spans="11:12" x14ac:dyDescent="0.3">
      <c r="K1656" s="50"/>
      <c r="L1656" s="50"/>
    </row>
    <row r="1657" spans="11:12" x14ac:dyDescent="0.3">
      <c r="K1657" s="50"/>
      <c r="L1657" s="50"/>
    </row>
    <row r="1658" spans="11:12" x14ac:dyDescent="0.3">
      <c r="K1658" s="50"/>
      <c r="L1658" s="50"/>
    </row>
    <row r="1659" spans="11:12" x14ac:dyDescent="0.3">
      <c r="K1659" s="50"/>
      <c r="L1659" s="50"/>
    </row>
    <row r="1660" spans="11:12" x14ac:dyDescent="0.3">
      <c r="K1660" s="50"/>
      <c r="L1660" s="50"/>
    </row>
    <row r="1661" spans="11:12" x14ac:dyDescent="0.3">
      <c r="K1661" s="50"/>
      <c r="L1661" s="50"/>
    </row>
    <row r="1662" spans="11:12" x14ac:dyDescent="0.3">
      <c r="K1662" s="50"/>
      <c r="L1662" s="50"/>
    </row>
    <row r="1663" spans="11:12" x14ac:dyDescent="0.3">
      <c r="K1663" s="50"/>
      <c r="L1663" s="50"/>
    </row>
    <row r="1664" spans="11:12" x14ac:dyDescent="0.3">
      <c r="K1664" s="50"/>
      <c r="L1664" s="50"/>
    </row>
    <row r="1665" spans="11:12" x14ac:dyDescent="0.3">
      <c r="K1665" s="50"/>
      <c r="L1665" s="50"/>
    </row>
    <row r="1666" spans="11:12" x14ac:dyDescent="0.3">
      <c r="K1666" s="50"/>
      <c r="L1666" s="50"/>
    </row>
    <row r="1667" spans="11:12" x14ac:dyDescent="0.3">
      <c r="K1667" s="50"/>
      <c r="L1667" s="50"/>
    </row>
    <row r="1668" spans="11:12" x14ac:dyDescent="0.3">
      <c r="K1668" s="50"/>
      <c r="L1668" s="50"/>
    </row>
    <row r="1669" spans="11:12" x14ac:dyDescent="0.3">
      <c r="K1669" s="50"/>
      <c r="L1669" s="50"/>
    </row>
    <row r="1670" spans="11:12" x14ac:dyDescent="0.3">
      <c r="K1670" s="50"/>
      <c r="L1670" s="50"/>
    </row>
    <row r="1671" spans="11:12" x14ac:dyDescent="0.3">
      <c r="K1671" s="50"/>
      <c r="L1671" s="50"/>
    </row>
    <row r="1672" spans="11:12" x14ac:dyDescent="0.3">
      <c r="K1672" s="50"/>
      <c r="L1672" s="50"/>
    </row>
    <row r="1673" spans="11:12" x14ac:dyDescent="0.3">
      <c r="K1673" s="50"/>
      <c r="L1673" s="50"/>
    </row>
    <row r="1674" spans="11:12" x14ac:dyDescent="0.3">
      <c r="K1674" s="50"/>
      <c r="L1674" s="50"/>
    </row>
    <row r="1675" spans="11:12" x14ac:dyDescent="0.3">
      <c r="K1675" s="50"/>
      <c r="L1675" s="50"/>
    </row>
    <row r="1676" spans="11:12" x14ac:dyDescent="0.3">
      <c r="K1676" s="50"/>
      <c r="L1676" s="50"/>
    </row>
    <row r="1677" spans="11:12" x14ac:dyDescent="0.3">
      <c r="K1677" s="50"/>
      <c r="L1677" s="50"/>
    </row>
    <row r="1678" spans="11:12" x14ac:dyDescent="0.3">
      <c r="K1678" s="50"/>
      <c r="L1678" s="50"/>
    </row>
    <row r="1679" spans="11:12" x14ac:dyDescent="0.3">
      <c r="K1679" s="50"/>
      <c r="L1679" s="50"/>
    </row>
    <row r="1680" spans="11:12" x14ac:dyDescent="0.3">
      <c r="K1680" s="50"/>
      <c r="L1680" s="50"/>
    </row>
    <row r="1681" spans="11:12" x14ac:dyDescent="0.3">
      <c r="K1681" s="50"/>
      <c r="L1681" s="50"/>
    </row>
    <row r="1682" spans="11:12" x14ac:dyDescent="0.3">
      <c r="K1682" s="50"/>
      <c r="L1682" s="50"/>
    </row>
    <row r="1683" spans="11:12" x14ac:dyDescent="0.3">
      <c r="K1683" s="50"/>
      <c r="L1683" s="50"/>
    </row>
    <row r="1684" spans="11:12" x14ac:dyDescent="0.3">
      <c r="K1684" s="50"/>
      <c r="L1684" s="50"/>
    </row>
    <row r="1685" spans="11:12" x14ac:dyDescent="0.3">
      <c r="K1685" s="50"/>
      <c r="L1685" s="50"/>
    </row>
    <row r="1686" spans="11:12" x14ac:dyDescent="0.3">
      <c r="K1686" s="50"/>
      <c r="L1686" s="50"/>
    </row>
    <row r="1687" spans="11:12" x14ac:dyDescent="0.3">
      <c r="K1687" s="50"/>
      <c r="L1687" s="50"/>
    </row>
    <row r="1688" spans="11:12" x14ac:dyDescent="0.3">
      <c r="K1688" s="50"/>
      <c r="L1688" s="50"/>
    </row>
    <row r="1689" spans="11:12" x14ac:dyDescent="0.3">
      <c r="K1689" s="50"/>
      <c r="L1689" s="50"/>
    </row>
    <row r="1690" spans="11:12" x14ac:dyDescent="0.3">
      <c r="K1690" s="50"/>
      <c r="L1690" s="50"/>
    </row>
    <row r="1691" spans="11:12" x14ac:dyDescent="0.3">
      <c r="K1691" s="50"/>
      <c r="L1691" s="50"/>
    </row>
    <row r="1692" spans="11:12" x14ac:dyDescent="0.3">
      <c r="K1692" s="50"/>
      <c r="L1692" s="50"/>
    </row>
    <row r="1693" spans="11:12" x14ac:dyDescent="0.3">
      <c r="K1693" s="50"/>
      <c r="L1693" s="50"/>
    </row>
    <row r="1694" spans="11:12" x14ac:dyDescent="0.3">
      <c r="K1694" s="50"/>
      <c r="L1694" s="50"/>
    </row>
    <row r="1695" spans="11:12" x14ac:dyDescent="0.3">
      <c r="K1695" s="50"/>
      <c r="L1695" s="50"/>
    </row>
    <row r="1696" spans="11:12" x14ac:dyDescent="0.3">
      <c r="K1696" s="50"/>
      <c r="L1696" s="50"/>
    </row>
    <row r="1697" spans="11:12" x14ac:dyDescent="0.3">
      <c r="K1697" s="50"/>
      <c r="L1697" s="50"/>
    </row>
    <row r="1698" spans="11:12" x14ac:dyDescent="0.3">
      <c r="K1698" s="50"/>
      <c r="L1698" s="50"/>
    </row>
    <row r="1699" spans="11:12" x14ac:dyDescent="0.3">
      <c r="K1699" s="50"/>
      <c r="L1699" s="50"/>
    </row>
    <row r="1700" spans="11:12" x14ac:dyDescent="0.3">
      <c r="K1700" s="50"/>
      <c r="L1700" s="50"/>
    </row>
    <row r="1701" spans="11:12" x14ac:dyDescent="0.3">
      <c r="K1701" s="50"/>
      <c r="L1701" s="50"/>
    </row>
    <row r="1702" spans="11:12" x14ac:dyDescent="0.3">
      <c r="K1702" s="50"/>
      <c r="L1702" s="50"/>
    </row>
    <row r="1703" spans="11:12" x14ac:dyDescent="0.3">
      <c r="K1703" s="50"/>
      <c r="L1703" s="50"/>
    </row>
    <row r="1704" spans="11:12" x14ac:dyDescent="0.3">
      <c r="K1704" s="50"/>
      <c r="L1704" s="50"/>
    </row>
    <row r="1705" spans="11:12" x14ac:dyDescent="0.3">
      <c r="K1705" s="50"/>
      <c r="L1705" s="50"/>
    </row>
    <row r="1706" spans="11:12" x14ac:dyDescent="0.3">
      <c r="K1706" s="50"/>
      <c r="L1706" s="50"/>
    </row>
    <row r="1707" spans="11:12" x14ac:dyDescent="0.3">
      <c r="K1707" s="50"/>
      <c r="L1707" s="50"/>
    </row>
    <row r="1708" spans="11:12" x14ac:dyDescent="0.3">
      <c r="K1708" s="50"/>
      <c r="L1708" s="50"/>
    </row>
    <row r="1709" spans="11:12" x14ac:dyDescent="0.3">
      <c r="K1709" s="50"/>
      <c r="L1709" s="50"/>
    </row>
    <row r="1710" spans="11:12" x14ac:dyDescent="0.3">
      <c r="K1710" s="50"/>
      <c r="L1710" s="50"/>
    </row>
    <row r="1711" spans="11:12" x14ac:dyDescent="0.3">
      <c r="K1711" s="50"/>
      <c r="L1711" s="50"/>
    </row>
    <row r="1712" spans="11:12" x14ac:dyDescent="0.3">
      <c r="K1712" s="50"/>
      <c r="L1712" s="50"/>
    </row>
    <row r="1713" spans="11:12" x14ac:dyDescent="0.3">
      <c r="K1713" s="50"/>
      <c r="L1713" s="50"/>
    </row>
    <row r="1714" spans="11:12" x14ac:dyDescent="0.3">
      <c r="K1714" s="50"/>
      <c r="L1714" s="50"/>
    </row>
    <row r="1715" spans="11:12" x14ac:dyDescent="0.3">
      <c r="K1715" s="50"/>
      <c r="L1715" s="50"/>
    </row>
    <row r="1716" spans="11:12" x14ac:dyDescent="0.3">
      <c r="K1716" s="50"/>
      <c r="L1716" s="50"/>
    </row>
    <row r="1717" spans="11:12" x14ac:dyDescent="0.3">
      <c r="K1717" s="50"/>
      <c r="L1717" s="50"/>
    </row>
    <row r="1718" spans="11:12" x14ac:dyDescent="0.3">
      <c r="K1718" s="50"/>
      <c r="L1718" s="50"/>
    </row>
    <row r="1719" spans="11:12" x14ac:dyDescent="0.3">
      <c r="K1719" s="50"/>
      <c r="L1719" s="50"/>
    </row>
    <row r="1720" spans="11:12" x14ac:dyDescent="0.3">
      <c r="K1720" s="50"/>
      <c r="L1720" s="50"/>
    </row>
    <row r="1721" spans="11:12" x14ac:dyDescent="0.3">
      <c r="K1721" s="50"/>
      <c r="L1721" s="50"/>
    </row>
    <row r="1722" spans="11:12" x14ac:dyDescent="0.3">
      <c r="K1722" s="50"/>
      <c r="L1722" s="50"/>
    </row>
    <row r="1723" spans="11:12" x14ac:dyDescent="0.3">
      <c r="K1723" s="50"/>
      <c r="L1723" s="50"/>
    </row>
    <row r="1724" spans="11:12" x14ac:dyDescent="0.3">
      <c r="K1724" s="50"/>
      <c r="L1724" s="50"/>
    </row>
    <row r="1725" spans="11:12" x14ac:dyDescent="0.3">
      <c r="K1725" s="50"/>
      <c r="L1725" s="50"/>
    </row>
    <row r="1726" spans="11:12" x14ac:dyDescent="0.3">
      <c r="K1726" s="50"/>
      <c r="L1726" s="50"/>
    </row>
    <row r="1727" spans="11:12" x14ac:dyDescent="0.3">
      <c r="K1727" s="50"/>
      <c r="L1727" s="50"/>
    </row>
    <row r="1728" spans="11:12" x14ac:dyDescent="0.3">
      <c r="K1728" s="50"/>
      <c r="L1728" s="50"/>
    </row>
    <row r="1729" spans="11:12" x14ac:dyDescent="0.3">
      <c r="K1729" s="50"/>
      <c r="L1729" s="50"/>
    </row>
    <row r="1730" spans="11:12" x14ac:dyDescent="0.3">
      <c r="K1730" s="50"/>
      <c r="L1730" s="50"/>
    </row>
    <row r="1731" spans="11:12" x14ac:dyDescent="0.3">
      <c r="K1731" s="50"/>
      <c r="L1731" s="50"/>
    </row>
    <row r="1732" spans="11:12" x14ac:dyDescent="0.3">
      <c r="K1732" s="50"/>
      <c r="L1732" s="50"/>
    </row>
    <row r="1733" spans="11:12" x14ac:dyDescent="0.3">
      <c r="K1733" s="50"/>
      <c r="L1733" s="50"/>
    </row>
    <row r="1734" spans="11:12" x14ac:dyDescent="0.3">
      <c r="K1734" s="50"/>
      <c r="L1734" s="50"/>
    </row>
    <row r="1735" spans="11:12" x14ac:dyDescent="0.3">
      <c r="K1735" s="50"/>
      <c r="L1735" s="50"/>
    </row>
    <row r="1736" spans="11:12" x14ac:dyDescent="0.3">
      <c r="K1736" s="50"/>
      <c r="L1736" s="50"/>
    </row>
    <row r="1737" spans="11:12" x14ac:dyDescent="0.3">
      <c r="K1737" s="50"/>
      <c r="L1737" s="50"/>
    </row>
    <row r="1738" spans="11:12" x14ac:dyDescent="0.3">
      <c r="K1738" s="50"/>
      <c r="L1738" s="50"/>
    </row>
    <row r="1739" spans="11:12" x14ac:dyDescent="0.3">
      <c r="K1739" s="50"/>
      <c r="L1739" s="50"/>
    </row>
    <row r="1740" spans="11:12" x14ac:dyDescent="0.3">
      <c r="K1740" s="50"/>
      <c r="L1740" s="50"/>
    </row>
    <row r="1741" spans="11:12" x14ac:dyDescent="0.3">
      <c r="K1741" s="50"/>
      <c r="L1741" s="50"/>
    </row>
    <row r="1742" spans="11:12" x14ac:dyDescent="0.3">
      <c r="K1742" s="50"/>
      <c r="L1742" s="50"/>
    </row>
    <row r="1743" spans="11:12" x14ac:dyDescent="0.3">
      <c r="K1743" s="50"/>
      <c r="L1743" s="50"/>
    </row>
    <row r="1744" spans="11:12" x14ac:dyDescent="0.3">
      <c r="K1744" s="50"/>
      <c r="L1744" s="50"/>
    </row>
    <row r="1745" spans="11:12" x14ac:dyDescent="0.3">
      <c r="K1745" s="50"/>
      <c r="L1745" s="50"/>
    </row>
    <row r="1746" spans="11:12" x14ac:dyDescent="0.3">
      <c r="K1746" s="50"/>
      <c r="L1746" s="50"/>
    </row>
    <row r="1747" spans="11:12" x14ac:dyDescent="0.3">
      <c r="K1747" s="50"/>
      <c r="L1747" s="50"/>
    </row>
    <row r="1748" spans="11:12" x14ac:dyDescent="0.3">
      <c r="K1748" s="50"/>
      <c r="L1748" s="50"/>
    </row>
    <row r="1749" spans="11:12" x14ac:dyDescent="0.3">
      <c r="K1749" s="50"/>
      <c r="L1749" s="50"/>
    </row>
    <row r="1750" spans="11:12" x14ac:dyDescent="0.3">
      <c r="K1750" s="50"/>
      <c r="L1750" s="50"/>
    </row>
    <row r="1751" spans="11:12" x14ac:dyDescent="0.3">
      <c r="K1751" s="50"/>
      <c r="L1751" s="50"/>
    </row>
    <row r="1752" spans="11:12" x14ac:dyDescent="0.3">
      <c r="K1752" s="50"/>
      <c r="L1752" s="50"/>
    </row>
    <row r="1753" spans="11:12" x14ac:dyDescent="0.3">
      <c r="K1753" s="50"/>
      <c r="L1753" s="50"/>
    </row>
    <row r="1754" spans="11:12" x14ac:dyDescent="0.3">
      <c r="K1754" s="50"/>
      <c r="L1754" s="50"/>
    </row>
    <row r="1755" spans="11:12" x14ac:dyDescent="0.3">
      <c r="K1755" s="50"/>
      <c r="L1755" s="50"/>
    </row>
    <row r="1756" spans="11:12" x14ac:dyDescent="0.3">
      <c r="K1756" s="50"/>
      <c r="L1756" s="50"/>
    </row>
    <row r="1757" spans="11:12" x14ac:dyDescent="0.3">
      <c r="K1757" s="50"/>
      <c r="L1757" s="50"/>
    </row>
    <row r="1758" spans="11:12" x14ac:dyDescent="0.3">
      <c r="K1758" s="50"/>
      <c r="L1758" s="50"/>
    </row>
    <row r="1759" spans="11:12" x14ac:dyDescent="0.3">
      <c r="K1759" s="50"/>
      <c r="L1759" s="50"/>
    </row>
    <row r="1760" spans="11:12" x14ac:dyDescent="0.3">
      <c r="K1760" s="50"/>
      <c r="L1760" s="50"/>
    </row>
    <row r="1761" spans="11:12" x14ac:dyDescent="0.3">
      <c r="K1761" s="50"/>
      <c r="L1761" s="50"/>
    </row>
    <row r="1762" spans="11:12" x14ac:dyDescent="0.3">
      <c r="K1762" s="50"/>
      <c r="L1762" s="50"/>
    </row>
    <row r="1763" spans="11:12" x14ac:dyDescent="0.3">
      <c r="K1763" s="50"/>
      <c r="L1763" s="50"/>
    </row>
    <row r="1764" spans="11:12" x14ac:dyDescent="0.3">
      <c r="K1764" s="50"/>
      <c r="L1764" s="50"/>
    </row>
    <row r="1765" spans="11:12" x14ac:dyDescent="0.3">
      <c r="K1765" s="50"/>
      <c r="L1765" s="50"/>
    </row>
    <row r="1766" spans="11:12" x14ac:dyDescent="0.3">
      <c r="K1766" s="50"/>
      <c r="L1766" s="50"/>
    </row>
    <row r="1767" spans="11:12" x14ac:dyDescent="0.3">
      <c r="K1767" s="50"/>
      <c r="L1767" s="50"/>
    </row>
    <row r="1768" spans="11:12" x14ac:dyDescent="0.3">
      <c r="K1768" s="50"/>
      <c r="L1768" s="50"/>
    </row>
    <row r="1769" spans="11:12" x14ac:dyDescent="0.3">
      <c r="K1769" s="50"/>
      <c r="L1769" s="50"/>
    </row>
    <row r="1770" spans="11:12" x14ac:dyDescent="0.3">
      <c r="K1770" s="50"/>
      <c r="L1770" s="50"/>
    </row>
    <row r="1771" spans="11:12" x14ac:dyDescent="0.3">
      <c r="K1771" s="50"/>
      <c r="L1771" s="50"/>
    </row>
    <row r="1772" spans="11:12" x14ac:dyDescent="0.3">
      <c r="K1772" s="50"/>
      <c r="L1772" s="50"/>
    </row>
    <row r="1773" spans="11:12" x14ac:dyDescent="0.3">
      <c r="K1773" s="50"/>
      <c r="L1773" s="50"/>
    </row>
    <row r="1774" spans="11:12" x14ac:dyDescent="0.3">
      <c r="K1774" s="50"/>
      <c r="L1774" s="50"/>
    </row>
    <row r="1775" spans="11:12" x14ac:dyDescent="0.3">
      <c r="K1775" s="50"/>
      <c r="L1775" s="50"/>
    </row>
    <row r="1776" spans="11:12" x14ac:dyDescent="0.3">
      <c r="K1776" s="50"/>
      <c r="L1776" s="50"/>
    </row>
    <row r="1777" spans="11:12" x14ac:dyDescent="0.3">
      <c r="K1777" s="50"/>
      <c r="L1777" s="50"/>
    </row>
    <row r="1778" spans="11:12" x14ac:dyDescent="0.3">
      <c r="K1778" s="50"/>
      <c r="L1778" s="50"/>
    </row>
    <row r="1779" spans="11:12" x14ac:dyDescent="0.3">
      <c r="K1779" s="50"/>
      <c r="L1779" s="50"/>
    </row>
    <row r="1780" spans="11:12" x14ac:dyDescent="0.3">
      <c r="K1780" s="50"/>
      <c r="L1780" s="50"/>
    </row>
    <row r="1781" spans="11:12" x14ac:dyDescent="0.3">
      <c r="K1781" s="50"/>
      <c r="L1781" s="50"/>
    </row>
    <row r="1782" spans="11:12" x14ac:dyDescent="0.3">
      <c r="K1782" s="50"/>
      <c r="L1782" s="50"/>
    </row>
    <row r="1783" spans="11:12" x14ac:dyDescent="0.3">
      <c r="K1783" s="50"/>
      <c r="L1783" s="50"/>
    </row>
    <row r="1784" spans="11:12" x14ac:dyDescent="0.3">
      <c r="K1784" s="50"/>
      <c r="L1784" s="50"/>
    </row>
    <row r="1785" spans="11:12" x14ac:dyDescent="0.3">
      <c r="K1785" s="50"/>
      <c r="L1785" s="50"/>
    </row>
    <row r="1786" spans="11:12" x14ac:dyDescent="0.3">
      <c r="K1786" s="50"/>
      <c r="L1786" s="50"/>
    </row>
    <row r="1787" spans="11:12" x14ac:dyDescent="0.3">
      <c r="K1787" s="50"/>
      <c r="L1787" s="50"/>
    </row>
    <row r="1788" spans="11:12" x14ac:dyDescent="0.3">
      <c r="K1788" s="50"/>
      <c r="L1788" s="50"/>
    </row>
    <row r="1789" spans="11:12" x14ac:dyDescent="0.3">
      <c r="K1789" s="50"/>
      <c r="L1789" s="50"/>
    </row>
    <row r="1790" spans="11:12" x14ac:dyDescent="0.3">
      <c r="K1790" s="50"/>
      <c r="L1790" s="50"/>
    </row>
    <row r="1791" spans="11:12" x14ac:dyDescent="0.3">
      <c r="K1791" s="50"/>
      <c r="L1791" s="50"/>
    </row>
    <row r="1792" spans="11:12" x14ac:dyDescent="0.3">
      <c r="K1792" s="50"/>
      <c r="L1792" s="50"/>
    </row>
    <row r="1793" spans="11:12" x14ac:dyDescent="0.3">
      <c r="K1793" s="50"/>
      <c r="L1793" s="50"/>
    </row>
    <row r="1794" spans="11:12" x14ac:dyDescent="0.3">
      <c r="K1794" s="50"/>
      <c r="L1794" s="50"/>
    </row>
    <row r="1795" spans="11:12" x14ac:dyDescent="0.3">
      <c r="K1795" s="50"/>
      <c r="L1795" s="50"/>
    </row>
    <row r="1796" spans="11:12" x14ac:dyDescent="0.3">
      <c r="K1796" s="50"/>
      <c r="L1796" s="50"/>
    </row>
    <row r="1797" spans="11:12" x14ac:dyDescent="0.3">
      <c r="K1797" s="50"/>
      <c r="L1797" s="50"/>
    </row>
    <row r="1798" spans="11:12" x14ac:dyDescent="0.3">
      <c r="K1798" s="50"/>
      <c r="L1798" s="50"/>
    </row>
    <row r="1799" spans="11:12" x14ac:dyDescent="0.3">
      <c r="K1799" s="50"/>
      <c r="L1799" s="50"/>
    </row>
    <row r="1800" spans="11:12" x14ac:dyDescent="0.3">
      <c r="K1800" s="50"/>
      <c r="L1800" s="50"/>
    </row>
    <row r="1801" spans="11:12" x14ac:dyDescent="0.3">
      <c r="K1801" s="50"/>
      <c r="L1801" s="50"/>
    </row>
    <row r="1802" spans="11:12" x14ac:dyDescent="0.3">
      <c r="K1802" s="50"/>
      <c r="L1802" s="50"/>
    </row>
    <row r="1803" spans="11:12" x14ac:dyDescent="0.3">
      <c r="K1803" s="50"/>
      <c r="L1803" s="50"/>
    </row>
    <row r="1804" spans="11:12" x14ac:dyDescent="0.3">
      <c r="K1804" s="50"/>
      <c r="L1804" s="50"/>
    </row>
    <row r="1805" spans="11:12" x14ac:dyDescent="0.3">
      <c r="K1805" s="50"/>
      <c r="L1805" s="50"/>
    </row>
    <row r="1806" spans="11:12" x14ac:dyDescent="0.3">
      <c r="K1806" s="50"/>
      <c r="L1806" s="50"/>
    </row>
    <row r="1807" spans="11:12" x14ac:dyDescent="0.3">
      <c r="K1807" s="50"/>
      <c r="L1807" s="50"/>
    </row>
    <row r="1808" spans="11:12" x14ac:dyDescent="0.3">
      <c r="K1808" s="50"/>
      <c r="L1808" s="50"/>
    </row>
    <row r="1809" spans="11:12" x14ac:dyDescent="0.3">
      <c r="K1809" s="50"/>
      <c r="L1809" s="50"/>
    </row>
    <row r="1810" spans="11:12" x14ac:dyDescent="0.3">
      <c r="K1810" s="50"/>
      <c r="L1810" s="50"/>
    </row>
    <row r="1811" spans="11:12" x14ac:dyDescent="0.3">
      <c r="K1811" s="50"/>
      <c r="L1811" s="50"/>
    </row>
    <row r="1812" spans="11:12" x14ac:dyDescent="0.3">
      <c r="K1812" s="50"/>
      <c r="L1812" s="50"/>
    </row>
    <row r="1813" spans="11:12" x14ac:dyDescent="0.3">
      <c r="K1813" s="50"/>
      <c r="L1813" s="50"/>
    </row>
    <row r="1814" spans="11:12" x14ac:dyDescent="0.3">
      <c r="K1814" s="50"/>
      <c r="L1814" s="50"/>
    </row>
    <row r="1815" spans="11:12" x14ac:dyDescent="0.3">
      <c r="K1815" s="50"/>
      <c r="L1815" s="50"/>
    </row>
    <row r="1816" spans="11:12" x14ac:dyDescent="0.3">
      <c r="K1816" s="50"/>
      <c r="L1816" s="50"/>
    </row>
    <row r="1817" spans="11:12" x14ac:dyDescent="0.3">
      <c r="K1817" s="50"/>
      <c r="L1817" s="50"/>
    </row>
    <row r="1818" spans="11:12" x14ac:dyDescent="0.3">
      <c r="K1818" s="50"/>
      <c r="L1818" s="50"/>
    </row>
    <row r="1819" spans="11:12" x14ac:dyDescent="0.3">
      <c r="K1819" s="50"/>
      <c r="L1819" s="50"/>
    </row>
    <row r="1820" spans="11:12" x14ac:dyDescent="0.3">
      <c r="K1820" s="50"/>
      <c r="L1820" s="50"/>
    </row>
    <row r="1821" spans="11:12" x14ac:dyDescent="0.3">
      <c r="K1821" s="50"/>
      <c r="L1821" s="50"/>
    </row>
    <row r="1822" spans="11:12" x14ac:dyDescent="0.3">
      <c r="K1822" s="50"/>
      <c r="L1822" s="50"/>
    </row>
    <row r="1823" spans="11:12" x14ac:dyDescent="0.3">
      <c r="K1823" s="50"/>
      <c r="L1823" s="50"/>
    </row>
    <row r="1824" spans="11:12" x14ac:dyDescent="0.3">
      <c r="K1824" s="50"/>
      <c r="L1824" s="50"/>
    </row>
    <row r="1825" spans="11:12" x14ac:dyDescent="0.3">
      <c r="K1825" s="50"/>
      <c r="L1825" s="50"/>
    </row>
    <row r="1826" spans="11:12" x14ac:dyDescent="0.3">
      <c r="K1826" s="50"/>
      <c r="L1826" s="50"/>
    </row>
    <row r="1827" spans="11:12" x14ac:dyDescent="0.3">
      <c r="K1827" s="50"/>
      <c r="L1827" s="50"/>
    </row>
    <row r="1828" spans="11:12" x14ac:dyDescent="0.3">
      <c r="K1828" s="50"/>
      <c r="L1828" s="50"/>
    </row>
    <row r="1829" spans="11:12" x14ac:dyDescent="0.3">
      <c r="K1829" s="50"/>
      <c r="L1829" s="50"/>
    </row>
    <row r="1830" spans="11:12" x14ac:dyDescent="0.3">
      <c r="K1830" s="50"/>
      <c r="L1830" s="50"/>
    </row>
    <row r="1831" spans="11:12" x14ac:dyDescent="0.3">
      <c r="K1831" s="50"/>
      <c r="L1831" s="50"/>
    </row>
    <row r="1832" spans="11:12" x14ac:dyDescent="0.3">
      <c r="K1832" s="50"/>
      <c r="L1832" s="50"/>
    </row>
    <row r="1833" spans="11:12" x14ac:dyDescent="0.3">
      <c r="K1833" s="50"/>
      <c r="L1833" s="50"/>
    </row>
    <row r="1834" spans="11:12" x14ac:dyDescent="0.3">
      <c r="K1834" s="50"/>
      <c r="L1834" s="50"/>
    </row>
    <row r="1835" spans="11:12" x14ac:dyDescent="0.3">
      <c r="K1835" s="50"/>
      <c r="L1835" s="50"/>
    </row>
    <row r="1836" spans="11:12" x14ac:dyDescent="0.3">
      <c r="K1836" s="50"/>
      <c r="L1836" s="50"/>
    </row>
    <row r="1837" spans="11:12" x14ac:dyDescent="0.3">
      <c r="K1837" s="50"/>
      <c r="L1837" s="50"/>
    </row>
    <row r="1838" spans="11:12" x14ac:dyDescent="0.3">
      <c r="K1838" s="50"/>
      <c r="L1838" s="50"/>
    </row>
    <row r="1839" spans="11:12" x14ac:dyDescent="0.3">
      <c r="K1839" s="50"/>
      <c r="L1839" s="50"/>
    </row>
    <row r="1840" spans="11:12" x14ac:dyDescent="0.3">
      <c r="K1840" s="50"/>
      <c r="L1840" s="50"/>
    </row>
    <row r="1841" spans="11:12" x14ac:dyDescent="0.3">
      <c r="K1841" s="50"/>
      <c r="L1841" s="50"/>
    </row>
    <row r="1842" spans="11:12" x14ac:dyDescent="0.3">
      <c r="K1842" s="50"/>
      <c r="L1842" s="50"/>
    </row>
    <row r="1843" spans="11:12" x14ac:dyDescent="0.3">
      <c r="K1843" s="50"/>
      <c r="L1843" s="50"/>
    </row>
    <row r="1844" spans="11:12" x14ac:dyDescent="0.3">
      <c r="K1844" s="50"/>
      <c r="L1844" s="50"/>
    </row>
    <row r="1845" spans="11:12" x14ac:dyDescent="0.3">
      <c r="K1845" s="50"/>
      <c r="L1845" s="50"/>
    </row>
    <row r="1846" spans="11:12" x14ac:dyDescent="0.3">
      <c r="K1846" s="50"/>
      <c r="L1846" s="50"/>
    </row>
    <row r="1847" spans="11:12" x14ac:dyDescent="0.3">
      <c r="K1847" s="50"/>
      <c r="L1847" s="50"/>
    </row>
    <row r="1848" spans="11:12" x14ac:dyDescent="0.3">
      <c r="K1848" s="50"/>
      <c r="L1848" s="50"/>
    </row>
    <row r="1849" spans="11:12" x14ac:dyDescent="0.3">
      <c r="K1849" s="50"/>
      <c r="L1849" s="50"/>
    </row>
    <row r="1850" spans="11:12" x14ac:dyDescent="0.3">
      <c r="K1850" s="50"/>
      <c r="L1850" s="50"/>
    </row>
    <row r="1851" spans="11:12" x14ac:dyDescent="0.3">
      <c r="K1851" s="50"/>
      <c r="L1851" s="50"/>
    </row>
    <row r="1852" spans="11:12" x14ac:dyDescent="0.3">
      <c r="K1852" s="50"/>
      <c r="L1852" s="50"/>
    </row>
    <row r="1853" spans="11:12" x14ac:dyDescent="0.3">
      <c r="K1853" s="50"/>
      <c r="L1853" s="50"/>
    </row>
    <row r="1854" spans="11:12" x14ac:dyDescent="0.3">
      <c r="K1854" s="50"/>
      <c r="L1854" s="50"/>
    </row>
    <row r="1855" spans="11:12" x14ac:dyDescent="0.3">
      <c r="K1855" s="50"/>
      <c r="L1855" s="50"/>
    </row>
    <row r="1856" spans="11:12" x14ac:dyDescent="0.3">
      <c r="K1856" s="50"/>
      <c r="L1856" s="50"/>
    </row>
    <row r="1857" spans="11:12" x14ac:dyDescent="0.3">
      <c r="K1857" s="50"/>
      <c r="L1857" s="50"/>
    </row>
    <row r="1858" spans="11:12" x14ac:dyDescent="0.3">
      <c r="K1858" s="50"/>
      <c r="L1858" s="50"/>
    </row>
    <row r="1859" spans="11:12" x14ac:dyDescent="0.3">
      <c r="K1859" s="50"/>
      <c r="L1859" s="50"/>
    </row>
    <row r="1860" spans="11:12" x14ac:dyDescent="0.3">
      <c r="K1860" s="50"/>
      <c r="L1860" s="50"/>
    </row>
    <row r="1861" spans="11:12" x14ac:dyDescent="0.3">
      <c r="K1861" s="50"/>
      <c r="L1861" s="50"/>
    </row>
    <row r="1862" spans="11:12" x14ac:dyDescent="0.3">
      <c r="K1862" s="50"/>
      <c r="L1862" s="50"/>
    </row>
    <row r="1863" spans="11:12" x14ac:dyDescent="0.3">
      <c r="K1863" s="50"/>
      <c r="L1863" s="50"/>
    </row>
    <row r="1864" spans="11:12" x14ac:dyDescent="0.3">
      <c r="K1864" s="50"/>
      <c r="L1864" s="50"/>
    </row>
    <row r="1865" spans="11:12" x14ac:dyDescent="0.3">
      <c r="K1865" s="50"/>
      <c r="L1865" s="50"/>
    </row>
    <row r="1866" spans="11:12" x14ac:dyDescent="0.3">
      <c r="K1866" s="50"/>
      <c r="L1866" s="50"/>
    </row>
    <row r="1867" spans="11:12" x14ac:dyDescent="0.3">
      <c r="K1867" s="50"/>
      <c r="L1867" s="50"/>
    </row>
    <row r="1868" spans="11:12" x14ac:dyDescent="0.3">
      <c r="K1868" s="50"/>
      <c r="L1868" s="50"/>
    </row>
    <row r="1869" spans="11:12" x14ac:dyDescent="0.3">
      <c r="K1869" s="50"/>
      <c r="L1869" s="50"/>
    </row>
    <row r="1870" spans="11:12" x14ac:dyDescent="0.3">
      <c r="K1870" s="50"/>
      <c r="L1870" s="50"/>
    </row>
    <row r="1871" spans="11:12" x14ac:dyDescent="0.3">
      <c r="K1871" s="50"/>
      <c r="L1871" s="50"/>
    </row>
    <row r="1872" spans="11:12" x14ac:dyDescent="0.3">
      <c r="K1872" s="50"/>
      <c r="L1872" s="50"/>
    </row>
    <row r="1873" spans="11:12" x14ac:dyDescent="0.3">
      <c r="K1873" s="50"/>
      <c r="L1873" s="50"/>
    </row>
    <row r="1874" spans="11:12" x14ac:dyDescent="0.3">
      <c r="K1874" s="50"/>
      <c r="L1874" s="50"/>
    </row>
    <row r="1875" spans="11:12" x14ac:dyDescent="0.3">
      <c r="K1875" s="50"/>
      <c r="L1875" s="50"/>
    </row>
    <row r="1876" spans="11:12" x14ac:dyDescent="0.3">
      <c r="K1876" s="50"/>
      <c r="L1876" s="50"/>
    </row>
    <row r="1877" spans="11:12" x14ac:dyDescent="0.3">
      <c r="K1877" s="50"/>
      <c r="L1877" s="50"/>
    </row>
    <row r="1878" spans="11:12" x14ac:dyDescent="0.3">
      <c r="K1878" s="50"/>
      <c r="L1878" s="50"/>
    </row>
    <row r="1879" spans="11:12" x14ac:dyDescent="0.3">
      <c r="K1879" s="50"/>
      <c r="L1879" s="50"/>
    </row>
    <row r="1880" spans="11:12" x14ac:dyDescent="0.3">
      <c r="K1880" s="50"/>
      <c r="L1880" s="50"/>
    </row>
    <row r="1881" spans="11:12" x14ac:dyDescent="0.3">
      <c r="K1881" s="50"/>
      <c r="L1881" s="50"/>
    </row>
    <row r="1882" spans="11:12" x14ac:dyDescent="0.3">
      <c r="K1882" s="50"/>
      <c r="L1882" s="50"/>
    </row>
    <row r="1883" spans="11:12" x14ac:dyDescent="0.3">
      <c r="K1883" s="50"/>
      <c r="L1883" s="50"/>
    </row>
    <row r="1884" spans="11:12" x14ac:dyDescent="0.3">
      <c r="K1884" s="50"/>
      <c r="L1884" s="50"/>
    </row>
    <row r="1885" spans="11:12" x14ac:dyDescent="0.3">
      <c r="K1885" s="50"/>
      <c r="L1885" s="50"/>
    </row>
    <row r="1886" spans="11:12" x14ac:dyDescent="0.3">
      <c r="K1886" s="50"/>
      <c r="L1886" s="50"/>
    </row>
    <row r="1887" spans="11:12" x14ac:dyDescent="0.3">
      <c r="K1887" s="50"/>
      <c r="L1887" s="50"/>
    </row>
    <row r="1888" spans="11:12" x14ac:dyDescent="0.3">
      <c r="K1888" s="50"/>
      <c r="L1888" s="50"/>
    </row>
    <row r="1889" spans="11:12" x14ac:dyDescent="0.3">
      <c r="K1889" s="50"/>
      <c r="L1889" s="50"/>
    </row>
    <row r="1890" spans="11:12" x14ac:dyDescent="0.3">
      <c r="K1890" s="50"/>
      <c r="L1890" s="50"/>
    </row>
    <row r="1891" spans="11:12" x14ac:dyDescent="0.3">
      <c r="K1891" s="50"/>
      <c r="L1891" s="50"/>
    </row>
    <row r="1892" spans="11:12" x14ac:dyDescent="0.3">
      <c r="K1892" s="50"/>
      <c r="L1892" s="50"/>
    </row>
    <row r="1893" spans="11:12" x14ac:dyDescent="0.3">
      <c r="K1893" s="50"/>
      <c r="L1893" s="50"/>
    </row>
    <row r="1894" spans="11:12" x14ac:dyDescent="0.3">
      <c r="K1894" s="50"/>
      <c r="L1894" s="50"/>
    </row>
    <row r="1895" spans="11:12" x14ac:dyDescent="0.3">
      <c r="K1895" s="50"/>
      <c r="L1895" s="50"/>
    </row>
    <row r="1896" spans="11:12" x14ac:dyDescent="0.3">
      <c r="K1896" s="50"/>
      <c r="L1896" s="50"/>
    </row>
    <row r="1897" spans="11:12" x14ac:dyDescent="0.3">
      <c r="K1897" s="50"/>
      <c r="L1897" s="50"/>
    </row>
    <row r="1898" spans="11:12" x14ac:dyDescent="0.3">
      <c r="K1898" s="50"/>
      <c r="L1898" s="50"/>
    </row>
    <row r="1899" spans="11:12" x14ac:dyDescent="0.3">
      <c r="K1899" s="50"/>
      <c r="L1899" s="50"/>
    </row>
    <row r="1900" spans="11:12" x14ac:dyDescent="0.3">
      <c r="K1900" s="50"/>
      <c r="L1900" s="50"/>
    </row>
    <row r="1901" spans="11:12" x14ac:dyDescent="0.3">
      <c r="K1901" s="50"/>
      <c r="L1901" s="50"/>
    </row>
    <row r="1902" spans="11:12" x14ac:dyDescent="0.3">
      <c r="K1902" s="50"/>
      <c r="L1902" s="50"/>
    </row>
    <row r="1903" spans="11:12" x14ac:dyDescent="0.3">
      <c r="K1903" s="50"/>
      <c r="L1903" s="50"/>
    </row>
    <row r="1904" spans="11:12" x14ac:dyDescent="0.3">
      <c r="K1904" s="50"/>
      <c r="L1904" s="50"/>
    </row>
    <row r="1905" spans="11:12" x14ac:dyDescent="0.3">
      <c r="K1905" s="50"/>
      <c r="L1905" s="50"/>
    </row>
    <row r="1906" spans="11:12" x14ac:dyDescent="0.3">
      <c r="K1906" s="50"/>
      <c r="L1906" s="50"/>
    </row>
    <row r="1907" spans="11:12" x14ac:dyDescent="0.3">
      <c r="K1907" s="50"/>
      <c r="L1907" s="50"/>
    </row>
    <row r="1908" spans="11:12" x14ac:dyDescent="0.3">
      <c r="K1908" s="50"/>
      <c r="L1908" s="50"/>
    </row>
    <row r="1909" spans="11:12" x14ac:dyDescent="0.3">
      <c r="K1909" s="50"/>
      <c r="L1909" s="50"/>
    </row>
    <row r="1910" spans="11:12" x14ac:dyDescent="0.3">
      <c r="K1910" s="50"/>
      <c r="L1910" s="50"/>
    </row>
    <row r="1911" spans="11:12" x14ac:dyDescent="0.3">
      <c r="K1911" s="50"/>
      <c r="L1911" s="50"/>
    </row>
    <row r="1912" spans="11:12" x14ac:dyDescent="0.3">
      <c r="K1912" s="50"/>
      <c r="L1912" s="50"/>
    </row>
    <row r="1913" spans="11:12" x14ac:dyDescent="0.3">
      <c r="K1913" s="50"/>
      <c r="L1913" s="50"/>
    </row>
    <row r="1914" spans="11:12" x14ac:dyDescent="0.3">
      <c r="K1914" s="50"/>
      <c r="L1914" s="50"/>
    </row>
  </sheetData>
  <autoFilter ref="A6:I32" xr:uid="{00000000-0001-0000-0000-000000000000}"/>
  <mergeCells count="2972">
    <mergeCell ref="K1910:L1910"/>
    <mergeCell ref="K1911:L1911"/>
    <mergeCell ref="K1912:L1912"/>
    <mergeCell ref="K1913:L1913"/>
    <mergeCell ref="K1914:L1914"/>
    <mergeCell ref="K1904:L1904"/>
    <mergeCell ref="K1905:L1905"/>
    <mergeCell ref="K1906:L1906"/>
    <mergeCell ref="K1907:L1907"/>
    <mergeCell ref="K1908:L1908"/>
    <mergeCell ref="K1909:L1909"/>
    <mergeCell ref="K1898:L1898"/>
    <mergeCell ref="K1899:L1899"/>
    <mergeCell ref="K1900:L1900"/>
    <mergeCell ref="K1901:L1901"/>
    <mergeCell ref="K1902:L1902"/>
    <mergeCell ref="K1903:L1903"/>
    <mergeCell ref="K1892:L1892"/>
    <mergeCell ref="K1893:L1893"/>
    <mergeCell ref="K1894:L1894"/>
    <mergeCell ref="K1895:L1895"/>
    <mergeCell ref="K1896:L1896"/>
    <mergeCell ref="K1897:L1897"/>
    <mergeCell ref="K1886:L1886"/>
    <mergeCell ref="K1887:L1887"/>
    <mergeCell ref="K1888:L1888"/>
    <mergeCell ref="K1889:L1889"/>
    <mergeCell ref="K1890:L1890"/>
    <mergeCell ref="K1891:L1891"/>
    <mergeCell ref="K1880:L1880"/>
    <mergeCell ref="K1881:L1881"/>
    <mergeCell ref="K1882:L1882"/>
    <mergeCell ref="K1883:L1883"/>
    <mergeCell ref="K1884:L1884"/>
    <mergeCell ref="K1885:L1885"/>
    <mergeCell ref="K1874:L1874"/>
    <mergeCell ref="K1875:L1875"/>
    <mergeCell ref="K1876:L1876"/>
    <mergeCell ref="K1877:L1877"/>
    <mergeCell ref="K1878:L1878"/>
    <mergeCell ref="K1879:L1879"/>
    <mergeCell ref="K1868:L1868"/>
    <mergeCell ref="K1869:L1869"/>
    <mergeCell ref="K1870:L1870"/>
    <mergeCell ref="K1871:L1871"/>
    <mergeCell ref="K1872:L1872"/>
    <mergeCell ref="K1873:L1873"/>
    <mergeCell ref="K1862:L1862"/>
    <mergeCell ref="K1863:L1863"/>
    <mergeCell ref="K1864:L1864"/>
    <mergeCell ref="K1865:L1865"/>
    <mergeCell ref="K1866:L1866"/>
    <mergeCell ref="K1867:L1867"/>
    <mergeCell ref="K1856:L1856"/>
    <mergeCell ref="K1857:L1857"/>
    <mergeCell ref="K1858:L1858"/>
    <mergeCell ref="K1859:L1859"/>
    <mergeCell ref="K1860:L1860"/>
    <mergeCell ref="K1861:L1861"/>
    <mergeCell ref="K1850:L1850"/>
    <mergeCell ref="K1851:L1851"/>
    <mergeCell ref="K1852:L1852"/>
    <mergeCell ref="K1853:L1853"/>
    <mergeCell ref="K1854:L1854"/>
    <mergeCell ref="K1855:L1855"/>
    <mergeCell ref="K1844:L1844"/>
    <mergeCell ref="K1845:L1845"/>
    <mergeCell ref="K1846:L1846"/>
    <mergeCell ref="K1847:L1847"/>
    <mergeCell ref="K1848:L1848"/>
    <mergeCell ref="K1849:L1849"/>
    <mergeCell ref="K1838:L1838"/>
    <mergeCell ref="K1839:L1839"/>
    <mergeCell ref="K1840:L1840"/>
    <mergeCell ref="K1841:L1841"/>
    <mergeCell ref="K1842:L1842"/>
    <mergeCell ref="K1843:L1843"/>
    <mergeCell ref="K1832:L1832"/>
    <mergeCell ref="K1833:L1833"/>
    <mergeCell ref="K1834:L1834"/>
    <mergeCell ref="K1835:L1835"/>
    <mergeCell ref="K1836:L1836"/>
    <mergeCell ref="K1837:L1837"/>
    <mergeCell ref="K1826:L1826"/>
    <mergeCell ref="K1827:L1827"/>
    <mergeCell ref="K1828:L1828"/>
    <mergeCell ref="K1829:L1829"/>
    <mergeCell ref="K1830:L1830"/>
    <mergeCell ref="K1831:L1831"/>
    <mergeCell ref="K1820:L1820"/>
    <mergeCell ref="K1821:L1821"/>
    <mergeCell ref="K1822:L1822"/>
    <mergeCell ref="K1823:L1823"/>
    <mergeCell ref="K1824:L1824"/>
    <mergeCell ref="K1825:L1825"/>
    <mergeCell ref="K1814:L1814"/>
    <mergeCell ref="K1815:L1815"/>
    <mergeCell ref="K1816:L1816"/>
    <mergeCell ref="K1817:L1817"/>
    <mergeCell ref="K1818:L1818"/>
    <mergeCell ref="K1819:L1819"/>
    <mergeCell ref="K1808:L1808"/>
    <mergeCell ref="K1809:L1809"/>
    <mergeCell ref="K1810:L1810"/>
    <mergeCell ref="K1811:L1811"/>
    <mergeCell ref="K1812:L1812"/>
    <mergeCell ref="K1813:L1813"/>
    <mergeCell ref="K1802:L1802"/>
    <mergeCell ref="K1803:L1803"/>
    <mergeCell ref="K1804:L1804"/>
    <mergeCell ref="K1805:L1805"/>
    <mergeCell ref="K1806:L1806"/>
    <mergeCell ref="K1807:L1807"/>
    <mergeCell ref="K1796:L1796"/>
    <mergeCell ref="K1797:L1797"/>
    <mergeCell ref="K1798:L1798"/>
    <mergeCell ref="K1799:L1799"/>
    <mergeCell ref="K1800:L1800"/>
    <mergeCell ref="K1801:L1801"/>
    <mergeCell ref="K1790:L1790"/>
    <mergeCell ref="K1791:L1791"/>
    <mergeCell ref="K1792:L1792"/>
    <mergeCell ref="K1793:L1793"/>
    <mergeCell ref="K1794:L1794"/>
    <mergeCell ref="K1795:L1795"/>
    <mergeCell ref="K1784:L1784"/>
    <mergeCell ref="K1785:L1785"/>
    <mergeCell ref="K1786:L1786"/>
    <mergeCell ref="K1787:L1787"/>
    <mergeCell ref="K1788:L1788"/>
    <mergeCell ref="K1789:L1789"/>
    <mergeCell ref="K1778:L1778"/>
    <mergeCell ref="K1779:L1779"/>
    <mergeCell ref="K1780:L1780"/>
    <mergeCell ref="K1781:L1781"/>
    <mergeCell ref="K1782:L1782"/>
    <mergeCell ref="K1783:L1783"/>
    <mergeCell ref="K1772:L1772"/>
    <mergeCell ref="K1773:L1773"/>
    <mergeCell ref="K1774:L1774"/>
    <mergeCell ref="K1775:L1775"/>
    <mergeCell ref="K1776:L1776"/>
    <mergeCell ref="K1777:L1777"/>
    <mergeCell ref="K1766:L1766"/>
    <mergeCell ref="K1767:L1767"/>
    <mergeCell ref="K1768:L1768"/>
    <mergeCell ref="K1769:L1769"/>
    <mergeCell ref="K1770:L1770"/>
    <mergeCell ref="K1771:L1771"/>
    <mergeCell ref="K1760:L1760"/>
    <mergeCell ref="K1761:L1761"/>
    <mergeCell ref="K1762:L1762"/>
    <mergeCell ref="K1763:L1763"/>
    <mergeCell ref="K1764:L1764"/>
    <mergeCell ref="K1765:L1765"/>
    <mergeCell ref="K1754:L1754"/>
    <mergeCell ref="K1755:L1755"/>
    <mergeCell ref="K1756:L1756"/>
    <mergeCell ref="K1757:L1757"/>
    <mergeCell ref="K1758:L1758"/>
    <mergeCell ref="K1759:L1759"/>
    <mergeCell ref="K1748:L1748"/>
    <mergeCell ref="K1749:L1749"/>
    <mergeCell ref="K1750:L1750"/>
    <mergeCell ref="K1751:L1751"/>
    <mergeCell ref="K1752:L1752"/>
    <mergeCell ref="K1753:L1753"/>
    <mergeCell ref="K1742:L1742"/>
    <mergeCell ref="K1743:L1743"/>
    <mergeCell ref="K1744:L1744"/>
    <mergeCell ref="K1745:L1745"/>
    <mergeCell ref="K1746:L1746"/>
    <mergeCell ref="K1747:L1747"/>
    <mergeCell ref="K1736:L1736"/>
    <mergeCell ref="K1737:L1737"/>
    <mergeCell ref="K1738:L1738"/>
    <mergeCell ref="K1739:L1739"/>
    <mergeCell ref="K1740:L1740"/>
    <mergeCell ref="K1741:L1741"/>
    <mergeCell ref="K1730:L1730"/>
    <mergeCell ref="K1731:L1731"/>
    <mergeCell ref="K1732:L1732"/>
    <mergeCell ref="K1733:L1733"/>
    <mergeCell ref="K1734:L1734"/>
    <mergeCell ref="K1735:L1735"/>
    <mergeCell ref="K1724:L1724"/>
    <mergeCell ref="K1725:L1725"/>
    <mergeCell ref="K1726:L1726"/>
    <mergeCell ref="K1727:L1727"/>
    <mergeCell ref="K1728:L1728"/>
    <mergeCell ref="K1729:L1729"/>
    <mergeCell ref="K1718:L1718"/>
    <mergeCell ref="K1719:L1719"/>
    <mergeCell ref="K1720:L1720"/>
    <mergeCell ref="K1721:L1721"/>
    <mergeCell ref="K1722:L1722"/>
    <mergeCell ref="K1723:L1723"/>
    <mergeCell ref="K1712:L1712"/>
    <mergeCell ref="K1713:L1713"/>
    <mergeCell ref="K1714:L1714"/>
    <mergeCell ref="K1715:L1715"/>
    <mergeCell ref="K1716:L1716"/>
    <mergeCell ref="K1717:L1717"/>
    <mergeCell ref="K1706:L1706"/>
    <mergeCell ref="K1707:L1707"/>
    <mergeCell ref="K1708:L1708"/>
    <mergeCell ref="K1709:L1709"/>
    <mergeCell ref="K1710:L1710"/>
    <mergeCell ref="K1711:L1711"/>
    <mergeCell ref="K1700:L1700"/>
    <mergeCell ref="K1701:L1701"/>
    <mergeCell ref="K1702:L1702"/>
    <mergeCell ref="K1703:L1703"/>
    <mergeCell ref="K1704:L1704"/>
    <mergeCell ref="K1705:L1705"/>
    <mergeCell ref="K1694:L1694"/>
    <mergeCell ref="K1695:L1695"/>
    <mergeCell ref="K1696:L1696"/>
    <mergeCell ref="K1697:L1697"/>
    <mergeCell ref="K1698:L1698"/>
    <mergeCell ref="K1699:L1699"/>
    <mergeCell ref="K1688:L1688"/>
    <mergeCell ref="K1689:L1689"/>
    <mergeCell ref="K1690:L1690"/>
    <mergeCell ref="K1691:L1691"/>
    <mergeCell ref="K1692:L1692"/>
    <mergeCell ref="K1693:L1693"/>
    <mergeCell ref="K1682:L1682"/>
    <mergeCell ref="K1683:L1683"/>
    <mergeCell ref="K1684:L1684"/>
    <mergeCell ref="K1685:L1685"/>
    <mergeCell ref="K1686:L1686"/>
    <mergeCell ref="K1687:L1687"/>
    <mergeCell ref="K1676:L1676"/>
    <mergeCell ref="K1677:L1677"/>
    <mergeCell ref="K1678:L1678"/>
    <mergeCell ref="K1679:L1679"/>
    <mergeCell ref="K1680:L1680"/>
    <mergeCell ref="K1681:L1681"/>
    <mergeCell ref="K1670:L1670"/>
    <mergeCell ref="K1671:L1671"/>
    <mergeCell ref="K1672:L1672"/>
    <mergeCell ref="K1673:L1673"/>
    <mergeCell ref="K1674:L1674"/>
    <mergeCell ref="K1675:L1675"/>
    <mergeCell ref="K1664:L1664"/>
    <mergeCell ref="K1665:L1665"/>
    <mergeCell ref="K1666:L1666"/>
    <mergeCell ref="K1667:L1667"/>
    <mergeCell ref="K1668:L1668"/>
    <mergeCell ref="K1669:L1669"/>
    <mergeCell ref="K1658:L1658"/>
    <mergeCell ref="K1659:L1659"/>
    <mergeCell ref="K1660:L1660"/>
    <mergeCell ref="K1661:L1661"/>
    <mergeCell ref="K1662:L1662"/>
    <mergeCell ref="K1663:L1663"/>
    <mergeCell ref="K1652:L1652"/>
    <mergeCell ref="K1653:L1653"/>
    <mergeCell ref="K1654:L1654"/>
    <mergeCell ref="K1655:L1655"/>
    <mergeCell ref="K1656:L1656"/>
    <mergeCell ref="K1657:L1657"/>
    <mergeCell ref="K1646:L1646"/>
    <mergeCell ref="K1647:L1647"/>
    <mergeCell ref="K1648:L1648"/>
    <mergeCell ref="K1649:L1649"/>
    <mergeCell ref="K1650:L1650"/>
    <mergeCell ref="K1651:L1651"/>
    <mergeCell ref="K1640:L1640"/>
    <mergeCell ref="K1641:L1641"/>
    <mergeCell ref="K1642:L1642"/>
    <mergeCell ref="K1643:L1643"/>
    <mergeCell ref="K1644:L1644"/>
    <mergeCell ref="K1645:L1645"/>
    <mergeCell ref="K1634:L1634"/>
    <mergeCell ref="K1635:L1635"/>
    <mergeCell ref="K1636:L1636"/>
    <mergeCell ref="K1637:L1637"/>
    <mergeCell ref="K1638:L1638"/>
    <mergeCell ref="K1639:L1639"/>
    <mergeCell ref="K1628:L1628"/>
    <mergeCell ref="K1629:L1629"/>
    <mergeCell ref="K1630:L1630"/>
    <mergeCell ref="K1631:L1631"/>
    <mergeCell ref="K1632:L1632"/>
    <mergeCell ref="K1633:L1633"/>
    <mergeCell ref="K1622:L1622"/>
    <mergeCell ref="K1623:L1623"/>
    <mergeCell ref="K1624:L1624"/>
    <mergeCell ref="K1625:L1625"/>
    <mergeCell ref="K1626:L1626"/>
    <mergeCell ref="K1627:L1627"/>
    <mergeCell ref="K1616:L1616"/>
    <mergeCell ref="K1617:L1617"/>
    <mergeCell ref="K1618:L1618"/>
    <mergeCell ref="K1619:L1619"/>
    <mergeCell ref="K1620:L1620"/>
    <mergeCell ref="K1621:L1621"/>
    <mergeCell ref="K1610:L1610"/>
    <mergeCell ref="K1611:L1611"/>
    <mergeCell ref="K1612:L1612"/>
    <mergeCell ref="K1613:L1613"/>
    <mergeCell ref="K1614:L1614"/>
    <mergeCell ref="K1615:L1615"/>
    <mergeCell ref="K1604:L1604"/>
    <mergeCell ref="K1605:L1605"/>
    <mergeCell ref="K1606:L1606"/>
    <mergeCell ref="K1607:L1607"/>
    <mergeCell ref="K1608:L1608"/>
    <mergeCell ref="K1609:L1609"/>
    <mergeCell ref="K1598:L1598"/>
    <mergeCell ref="K1599:L1599"/>
    <mergeCell ref="K1600:L1600"/>
    <mergeCell ref="K1601:L1601"/>
    <mergeCell ref="K1602:L1602"/>
    <mergeCell ref="K1603:L1603"/>
    <mergeCell ref="K1592:L1592"/>
    <mergeCell ref="K1593:L1593"/>
    <mergeCell ref="K1594:L1594"/>
    <mergeCell ref="K1595:L1595"/>
    <mergeCell ref="K1596:L1596"/>
    <mergeCell ref="K1597:L1597"/>
    <mergeCell ref="K1586:L1586"/>
    <mergeCell ref="K1587:L1587"/>
    <mergeCell ref="K1588:L1588"/>
    <mergeCell ref="K1589:L1589"/>
    <mergeCell ref="K1590:L1590"/>
    <mergeCell ref="K1591:L1591"/>
    <mergeCell ref="K1580:L1580"/>
    <mergeCell ref="K1581:L1581"/>
    <mergeCell ref="K1582:L1582"/>
    <mergeCell ref="K1583:L1583"/>
    <mergeCell ref="K1584:L1584"/>
    <mergeCell ref="K1585:L1585"/>
    <mergeCell ref="K1574:L1574"/>
    <mergeCell ref="K1575:L1575"/>
    <mergeCell ref="K1576:L1576"/>
    <mergeCell ref="K1577:L1577"/>
    <mergeCell ref="K1578:L1578"/>
    <mergeCell ref="K1579:L1579"/>
    <mergeCell ref="K1568:L1568"/>
    <mergeCell ref="K1569:L1569"/>
    <mergeCell ref="K1570:L1570"/>
    <mergeCell ref="K1571:L1571"/>
    <mergeCell ref="K1572:L1572"/>
    <mergeCell ref="K1573:L1573"/>
    <mergeCell ref="K1562:L1562"/>
    <mergeCell ref="K1563:L1563"/>
    <mergeCell ref="K1564:L1564"/>
    <mergeCell ref="K1565:L1565"/>
    <mergeCell ref="K1566:L1566"/>
    <mergeCell ref="K1567:L1567"/>
    <mergeCell ref="K1556:L1556"/>
    <mergeCell ref="K1557:L1557"/>
    <mergeCell ref="K1558:L1558"/>
    <mergeCell ref="K1559:L1559"/>
    <mergeCell ref="K1560:L1560"/>
    <mergeCell ref="K1561:L1561"/>
    <mergeCell ref="K1550:L1550"/>
    <mergeCell ref="K1551:L1551"/>
    <mergeCell ref="K1552:L1552"/>
    <mergeCell ref="K1553:L1553"/>
    <mergeCell ref="K1554:L1554"/>
    <mergeCell ref="K1555:L1555"/>
    <mergeCell ref="K1544:L1544"/>
    <mergeCell ref="K1545:L1545"/>
    <mergeCell ref="K1546:L1546"/>
    <mergeCell ref="K1547:L1547"/>
    <mergeCell ref="K1548:L1548"/>
    <mergeCell ref="K1549:L1549"/>
    <mergeCell ref="K1538:L1538"/>
    <mergeCell ref="K1539:L1539"/>
    <mergeCell ref="K1540:L1540"/>
    <mergeCell ref="K1541:L1541"/>
    <mergeCell ref="K1542:L1542"/>
    <mergeCell ref="K1543:L1543"/>
    <mergeCell ref="K1532:L1532"/>
    <mergeCell ref="K1533:L1533"/>
    <mergeCell ref="K1534:L1534"/>
    <mergeCell ref="K1535:L1535"/>
    <mergeCell ref="K1536:L1536"/>
    <mergeCell ref="K1537:L1537"/>
    <mergeCell ref="K1526:L1526"/>
    <mergeCell ref="K1527:L1527"/>
    <mergeCell ref="K1528:L1528"/>
    <mergeCell ref="K1529:L1529"/>
    <mergeCell ref="K1530:L1530"/>
    <mergeCell ref="K1531:L1531"/>
    <mergeCell ref="K1520:L1520"/>
    <mergeCell ref="K1521:L1521"/>
    <mergeCell ref="K1522:L1522"/>
    <mergeCell ref="K1523:L1523"/>
    <mergeCell ref="K1524:L1524"/>
    <mergeCell ref="K1525:L1525"/>
    <mergeCell ref="K1514:L1514"/>
    <mergeCell ref="K1515:L1515"/>
    <mergeCell ref="K1516:L1516"/>
    <mergeCell ref="K1517:L1517"/>
    <mergeCell ref="K1518:L1518"/>
    <mergeCell ref="K1519:L1519"/>
    <mergeCell ref="K1508:L1508"/>
    <mergeCell ref="K1509:L1509"/>
    <mergeCell ref="K1510:L1510"/>
    <mergeCell ref="K1511:L1511"/>
    <mergeCell ref="K1512:L1512"/>
    <mergeCell ref="K1513:L1513"/>
    <mergeCell ref="K1502:L1502"/>
    <mergeCell ref="K1503:L1503"/>
    <mergeCell ref="K1504:L1504"/>
    <mergeCell ref="K1505:L1505"/>
    <mergeCell ref="K1506:L1506"/>
    <mergeCell ref="K1507:L1507"/>
    <mergeCell ref="K1496:L1496"/>
    <mergeCell ref="K1497:L1497"/>
    <mergeCell ref="K1498:L1498"/>
    <mergeCell ref="K1499:L1499"/>
    <mergeCell ref="K1500:L1500"/>
    <mergeCell ref="K1501:L1501"/>
    <mergeCell ref="K1490:L1490"/>
    <mergeCell ref="K1491:L1491"/>
    <mergeCell ref="K1492:L1492"/>
    <mergeCell ref="K1493:L1493"/>
    <mergeCell ref="K1494:L1494"/>
    <mergeCell ref="K1495:L1495"/>
    <mergeCell ref="K1484:L1484"/>
    <mergeCell ref="K1485:L1485"/>
    <mergeCell ref="K1486:L1486"/>
    <mergeCell ref="K1487:L1487"/>
    <mergeCell ref="K1488:L1488"/>
    <mergeCell ref="K1489:L1489"/>
    <mergeCell ref="K1478:L1478"/>
    <mergeCell ref="K1479:L1479"/>
    <mergeCell ref="K1480:L1480"/>
    <mergeCell ref="K1481:L1481"/>
    <mergeCell ref="K1482:L1482"/>
    <mergeCell ref="K1483:L1483"/>
    <mergeCell ref="K1472:L1472"/>
    <mergeCell ref="K1473:L1473"/>
    <mergeCell ref="K1474:L1474"/>
    <mergeCell ref="K1475:L1475"/>
    <mergeCell ref="K1476:L1476"/>
    <mergeCell ref="K1477:L1477"/>
    <mergeCell ref="K1466:L1466"/>
    <mergeCell ref="K1467:L1467"/>
    <mergeCell ref="K1468:L1468"/>
    <mergeCell ref="K1469:L1469"/>
    <mergeCell ref="K1470:L1470"/>
    <mergeCell ref="K1471:L1471"/>
    <mergeCell ref="K1460:L1460"/>
    <mergeCell ref="K1461:L1461"/>
    <mergeCell ref="K1462:L1462"/>
    <mergeCell ref="K1463:L1463"/>
    <mergeCell ref="K1464:L1464"/>
    <mergeCell ref="K1465:L1465"/>
    <mergeCell ref="K1454:L1454"/>
    <mergeCell ref="K1455:L1455"/>
    <mergeCell ref="K1456:L1456"/>
    <mergeCell ref="K1457:L1457"/>
    <mergeCell ref="K1458:L1458"/>
    <mergeCell ref="K1459:L1459"/>
    <mergeCell ref="K1448:L1448"/>
    <mergeCell ref="K1449:L1449"/>
    <mergeCell ref="K1450:L1450"/>
    <mergeCell ref="K1451:L1451"/>
    <mergeCell ref="K1452:L1452"/>
    <mergeCell ref="K1453:L1453"/>
    <mergeCell ref="K1442:L1442"/>
    <mergeCell ref="K1443:L1443"/>
    <mergeCell ref="K1444:L1444"/>
    <mergeCell ref="K1445:L1445"/>
    <mergeCell ref="K1446:L1446"/>
    <mergeCell ref="K1447:L1447"/>
    <mergeCell ref="K1436:L1436"/>
    <mergeCell ref="K1437:L1437"/>
    <mergeCell ref="K1438:L1438"/>
    <mergeCell ref="K1439:L1439"/>
    <mergeCell ref="K1440:L1440"/>
    <mergeCell ref="K1441:L1441"/>
    <mergeCell ref="K1430:L1430"/>
    <mergeCell ref="K1431:L1431"/>
    <mergeCell ref="K1432:L1432"/>
    <mergeCell ref="K1433:L1433"/>
    <mergeCell ref="K1434:L1434"/>
    <mergeCell ref="K1435:L1435"/>
    <mergeCell ref="K1424:L1424"/>
    <mergeCell ref="K1425:L1425"/>
    <mergeCell ref="K1426:L1426"/>
    <mergeCell ref="K1427:L1427"/>
    <mergeCell ref="K1428:L1428"/>
    <mergeCell ref="K1429:L1429"/>
    <mergeCell ref="K1418:L1418"/>
    <mergeCell ref="K1419:L1419"/>
    <mergeCell ref="K1420:L1420"/>
    <mergeCell ref="K1421:L1421"/>
    <mergeCell ref="K1422:L1422"/>
    <mergeCell ref="K1423:L1423"/>
    <mergeCell ref="K1412:L1412"/>
    <mergeCell ref="K1413:L1413"/>
    <mergeCell ref="K1414:L1414"/>
    <mergeCell ref="K1415:L1415"/>
    <mergeCell ref="K1416:L1416"/>
    <mergeCell ref="K1417:L1417"/>
    <mergeCell ref="K1406:L1406"/>
    <mergeCell ref="K1407:L1407"/>
    <mergeCell ref="K1408:L1408"/>
    <mergeCell ref="K1409:L1409"/>
    <mergeCell ref="K1410:L1410"/>
    <mergeCell ref="K1411:L1411"/>
    <mergeCell ref="K1400:L1400"/>
    <mergeCell ref="K1401:L1401"/>
    <mergeCell ref="K1402:L1402"/>
    <mergeCell ref="K1403:L1403"/>
    <mergeCell ref="K1404:L1404"/>
    <mergeCell ref="K1405:L1405"/>
    <mergeCell ref="K1394:L1394"/>
    <mergeCell ref="K1395:L1395"/>
    <mergeCell ref="K1396:L1396"/>
    <mergeCell ref="K1397:L1397"/>
    <mergeCell ref="K1398:L1398"/>
    <mergeCell ref="K1399:L1399"/>
    <mergeCell ref="K1388:L1388"/>
    <mergeCell ref="K1389:L1389"/>
    <mergeCell ref="K1390:L1390"/>
    <mergeCell ref="K1391:L1391"/>
    <mergeCell ref="K1392:L1392"/>
    <mergeCell ref="K1393:L1393"/>
    <mergeCell ref="K1382:L1382"/>
    <mergeCell ref="K1383:L1383"/>
    <mergeCell ref="K1384:L1384"/>
    <mergeCell ref="K1385:L1385"/>
    <mergeCell ref="K1386:L1386"/>
    <mergeCell ref="K1387:L1387"/>
    <mergeCell ref="K1376:L1376"/>
    <mergeCell ref="K1377:L1377"/>
    <mergeCell ref="K1378:L1378"/>
    <mergeCell ref="K1379:L1379"/>
    <mergeCell ref="K1380:L1380"/>
    <mergeCell ref="K1381:L1381"/>
    <mergeCell ref="K1370:L1370"/>
    <mergeCell ref="K1371:L1371"/>
    <mergeCell ref="K1372:L1372"/>
    <mergeCell ref="K1373:L1373"/>
    <mergeCell ref="K1374:L1374"/>
    <mergeCell ref="K1375:L1375"/>
    <mergeCell ref="K1364:L1364"/>
    <mergeCell ref="K1365:L1365"/>
    <mergeCell ref="K1366:L1366"/>
    <mergeCell ref="K1367:L1367"/>
    <mergeCell ref="K1368:L1368"/>
    <mergeCell ref="K1369:L1369"/>
    <mergeCell ref="K1358:L1358"/>
    <mergeCell ref="K1359:L1359"/>
    <mergeCell ref="K1360:L1360"/>
    <mergeCell ref="K1361:L1361"/>
    <mergeCell ref="K1362:L1362"/>
    <mergeCell ref="K1363:L1363"/>
    <mergeCell ref="K1352:L1352"/>
    <mergeCell ref="K1353:L1353"/>
    <mergeCell ref="K1354:L1354"/>
    <mergeCell ref="K1355:L1355"/>
    <mergeCell ref="K1356:L1356"/>
    <mergeCell ref="K1357:L1357"/>
    <mergeCell ref="K1346:L1346"/>
    <mergeCell ref="K1347:L1347"/>
    <mergeCell ref="K1348:L1348"/>
    <mergeCell ref="K1349:L1349"/>
    <mergeCell ref="K1350:L1350"/>
    <mergeCell ref="K1351:L1351"/>
    <mergeCell ref="K1340:L1340"/>
    <mergeCell ref="K1341:L1341"/>
    <mergeCell ref="K1342:L1342"/>
    <mergeCell ref="K1343:L1343"/>
    <mergeCell ref="K1344:L1344"/>
    <mergeCell ref="K1345:L1345"/>
    <mergeCell ref="K1334:L1334"/>
    <mergeCell ref="K1335:L1335"/>
    <mergeCell ref="K1336:L1336"/>
    <mergeCell ref="K1337:L1337"/>
    <mergeCell ref="K1338:L1338"/>
    <mergeCell ref="K1339:L1339"/>
    <mergeCell ref="K1328:L1328"/>
    <mergeCell ref="K1329:L1329"/>
    <mergeCell ref="K1330:L1330"/>
    <mergeCell ref="K1331:L1331"/>
    <mergeCell ref="K1332:L1332"/>
    <mergeCell ref="K1333:L1333"/>
    <mergeCell ref="K1322:L1322"/>
    <mergeCell ref="K1323:L1323"/>
    <mergeCell ref="K1324:L1324"/>
    <mergeCell ref="K1325:L1325"/>
    <mergeCell ref="K1326:L1326"/>
    <mergeCell ref="K1327:L1327"/>
    <mergeCell ref="K1316:L1316"/>
    <mergeCell ref="K1317:L1317"/>
    <mergeCell ref="K1318:L1318"/>
    <mergeCell ref="K1319:L1319"/>
    <mergeCell ref="K1320:L1320"/>
    <mergeCell ref="K1321:L1321"/>
    <mergeCell ref="K1310:L1310"/>
    <mergeCell ref="K1311:L1311"/>
    <mergeCell ref="K1312:L1312"/>
    <mergeCell ref="K1313:L1313"/>
    <mergeCell ref="K1314:L1314"/>
    <mergeCell ref="K1315:L1315"/>
    <mergeCell ref="K1304:L1304"/>
    <mergeCell ref="K1305:L1305"/>
    <mergeCell ref="K1306:L1306"/>
    <mergeCell ref="K1307:L1307"/>
    <mergeCell ref="K1308:L1308"/>
    <mergeCell ref="K1309:L1309"/>
    <mergeCell ref="K1298:L1298"/>
    <mergeCell ref="K1299:L1299"/>
    <mergeCell ref="K1300:L1300"/>
    <mergeCell ref="K1301:L1301"/>
    <mergeCell ref="K1302:L1302"/>
    <mergeCell ref="K1303:L1303"/>
    <mergeCell ref="K1292:L1292"/>
    <mergeCell ref="K1293:L1293"/>
    <mergeCell ref="K1294:L1294"/>
    <mergeCell ref="K1295:L1295"/>
    <mergeCell ref="K1296:L1296"/>
    <mergeCell ref="K1297:L1297"/>
    <mergeCell ref="K1286:L1286"/>
    <mergeCell ref="K1287:L1287"/>
    <mergeCell ref="K1288:L1288"/>
    <mergeCell ref="K1289:L1289"/>
    <mergeCell ref="K1290:L1290"/>
    <mergeCell ref="K1291:L1291"/>
    <mergeCell ref="K1280:L1280"/>
    <mergeCell ref="K1281:L1281"/>
    <mergeCell ref="K1282:L1282"/>
    <mergeCell ref="K1283:L1283"/>
    <mergeCell ref="K1284:L1284"/>
    <mergeCell ref="K1285:L1285"/>
    <mergeCell ref="K1274:L1274"/>
    <mergeCell ref="K1275:L1275"/>
    <mergeCell ref="K1276:L1276"/>
    <mergeCell ref="K1277:L1277"/>
    <mergeCell ref="K1278:L1278"/>
    <mergeCell ref="K1279:L1279"/>
    <mergeCell ref="K1268:L1268"/>
    <mergeCell ref="K1269:L1269"/>
    <mergeCell ref="K1270:L1270"/>
    <mergeCell ref="K1271:L1271"/>
    <mergeCell ref="K1272:L1272"/>
    <mergeCell ref="K1273:L1273"/>
    <mergeCell ref="K1262:L1262"/>
    <mergeCell ref="K1263:L1263"/>
    <mergeCell ref="K1264:L1264"/>
    <mergeCell ref="K1265:L1265"/>
    <mergeCell ref="K1266:L1266"/>
    <mergeCell ref="K1267:L1267"/>
    <mergeCell ref="K1256:L1256"/>
    <mergeCell ref="K1257:L1257"/>
    <mergeCell ref="K1258:L1258"/>
    <mergeCell ref="K1259:L1259"/>
    <mergeCell ref="K1260:L1260"/>
    <mergeCell ref="K1261:L1261"/>
    <mergeCell ref="K1250:L1250"/>
    <mergeCell ref="K1251:L1251"/>
    <mergeCell ref="K1252:L1252"/>
    <mergeCell ref="K1253:L1253"/>
    <mergeCell ref="K1254:L1254"/>
    <mergeCell ref="K1255:L1255"/>
    <mergeCell ref="K1244:L1244"/>
    <mergeCell ref="K1245:L1245"/>
    <mergeCell ref="K1246:L1246"/>
    <mergeCell ref="K1247:L1247"/>
    <mergeCell ref="K1248:L1248"/>
    <mergeCell ref="K1249:L1249"/>
    <mergeCell ref="K1238:L1238"/>
    <mergeCell ref="K1239:L1239"/>
    <mergeCell ref="K1240:L1240"/>
    <mergeCell ref="K1241:L1241"/>
    <mergeCell ref="K1242:L1242"/>
    <mergeCell ref="K1243:L1243"/>
    <mergeCell ref="K1232:L1232"/>
    <mergeCell ref="K1233:L1233"/>
    <mergeCell ref="K1234:L1234"/>
    <mergeCell ref="K1235:L1235"/>
    <mergeCell ref="K1236:L1236"/>
    <mergeCell ref="K1237:L1237"/>
    <mergeCell ref="K1226:L1226"/>
    <mergeCell ref="K1227:L1227"/>
    <mergeCell ref="K1228:L1228"/>
    <mergeCell ref="K1229:L1229"/>
    <mergeCell ref="K1230:L1230"/>
    <mergeCell ref="K1231:L1231"/>
    <mergeCell ref="K1220:L1220"/>
    <mergeCell ref="K1221:L1221"/>
    <mergeCell ref="K1222:L1222"/>
    <mergeCell ref="K1223:L1223"/>
    <mergeCell ref="K1224:L1224"/>
    <mergeCell ref="K1225:L1225"/>
    <mergeCell ref="K1214:L1214"/>
    <mergeCell ref="K1215:L1215"/>
    <mergeCell ref="K1216:L1216"/>
    <mergeCell ref="K1217:L1217"/>
    <mergeCell ref="K1218:L1218"/>
    <mergeCell ref="K1219:L1219"/>
    <mergeCell ref="K1208:L1208"/>
    <mergeCell ref="K1209:L1209"/>
    <mergeCell ref="K1210:L1210"/>
    <mergeCell ref="K1211:L1211"/>
    <mergeCell ref="K1212:L1212"/>
    <mergeCell ref="K1213:L1213"/>
    <mergeCell ref="K1202:L1202"/>
    <mergeCell ref="K1203:L1203"/>
    <mergeCell ref="K1204:L1204"/>
    <mergeCell ref="K1205:L1205"/>
    <mergeCell ref="K1206:L1206"/>
    <mergeCell ref="K1207:L1207"/>
    <mergeCell ref="K1196:L1196"/>
    <mergeCell ref="K1197:L1197"/>
    <mergeCell ref="K1198:L1198"/>
    <mergeCell ref="K1199:L1199"/>
    <mergeCell ref="K1200:L1200"/>
    <mergeCell ref="K1201:L1201"/>
    <mergeCell ref="K1190:L1190"/>
    <mergeCell ref="K1191:L1191"/>
    <mergeCell ref="K1192:L1192"/>
    <mergeCell ref="K1193:L1193"/>
    <mergeCell ref="K1194:L1194"/>
    <mergeCell ref="K1195:L1195"/>
    <mergeCell ref="K1184:L1184"/>
    <mergeCell ref="K1185:L1185"/>
    <mergeCell ref="K1186:L1186"/>
    <mergeCell ref="K1187:L1187"/>
    <mergeCell ref="K1188:L1188"/>
    <mergeCell ref="K1189:L1189"/>
    <mergeCell ref="K1178:L1178"/>
    <mergeCell ref="K1179:L1179"/>
    <mergeCell ref="K1180:L1180"/>
    <mergeCell ref="K1181:L1181"/>
    <mergeCell ref="K1182:L1182"/>
    <mergeCell ref="K1183:L1183"/>
    <mergeCell ref="K1172:L1172"/>
    <mergeCell ref="K1173:L1173"/>
    <mergeCell ref="K1174:L1174"/>
    <mergeCell ref="K1175:L1175"/>
    <mergeCell ref="K1176:L1176"/>
    <mergeCell ref="K1177:L1177"/>
    <mergeCell ref="K1166:L1166"/>
    <mergeCell ref="K1167:L1167"/>
    <mergeCell ref="K1168:L1168"/>
    <mergeCell ref="K1169:L1169"/>
    <mergeCell ref="K1170:L1170"/>
    <mergeCell ref="K1171:L1171"/>
    <mergeCell ref="K1160:L1160"/>
    <mergeCell ref="K1161:L1161"/>
    <mergeCell ref="K1162:L1162"/>
    <mergeCell ref="K1163:L1163"/>
    <mergeCell ref="K1164:L1164"/>
    <mergeCell ref="K1165:L1165"/>
    <mergeCell ref="K1154:L1154"/>
    <mergeCell ref="K1155:L1155"/>
    <mergeCell ref="K1156:L1156"/>
    <mergeCell ref="K1157:L1157"/>
    <mergeCell ref="K1158:L1158"/>
    <mergeCell ref="K1159:L1159"/>
    <mergeCell ref="K1148:L1148"/>
    <mergeCell ref="K1149:L1149"/>
    <mergeCell ref="K1150:L1150"/>
    <mergeCell ref="K1151:L1151"/>
    <mergeCell ref="K1152:L1152"/>
    <mergeCell ref="K1153:L1153"/>
    <mergeCell ref="K1142:L1142"/>
    <mergeCell ref="K1143:L1143"/>
    <mergeCell ref="K1144:L1144"/>
    <mergeCell ref="K1145:L1145"/>
    <mergeCell ref="K1146:L1146"/>
    <mergeCell ref="K1147:L1147"/>
    <mergeCell ref="K1136:L1136"/>
    <mergeCell ref="K1137:L1137"/>
    <mergeCell ref="K1138:L1138"/>
    <mergeCell ref="K1139:L1139"/>
    <mergeCell ref="K1140:L1140"/>
    <mergeCell ref="K1141:L1141"/>
    <mergeCell ref="K1130:L1130"/>
    <mergeCell ref="K1131:L1131"/>
    <mergeCell ref="K1132:L1132"/>
    <mergeCell ref="K1133:L1133"/>
    <mergeCell ref="K1134:L1134"/>
    <mergeCell ref="K1135:L1135"/>
    <mergeCell ref="K1124:L1124"/>
    <mergeCell ref="K1125:L1125"/>
    <mergeCell ref="K1126:L1126"/>
    <mergeCell ref="K1127:L1127"/>
    <mergeCell ref="K1128:L1128"/>
    <mergeCell ref="K1129:L1129"/>
    <mergeCell ref="K1118:L1118"/>
    <mergeCell ref="K1119:L1119"/>
    <mergeCell ref="K1120:L1120"/>
    <mergeCell ref="K1121:L1121"/>
    <mergeCell ref="K1122:L1122"/>
    <mergeCell ref="K1123:L1123"/>
    <mergeCell ref="K1112:L1112"/>
    <mergeCell ref="K1113:L1113"/>
    <mergeCell ref="K1114:L1114"/>
    <mergeCell ref="K1115:L1115"/>
    <mergeCell ref="K1116:L1116"/>
    <mergeCell ref="K1117:L1117"/>
    <mergeCell ref="K1106:L1106"/>
    <mergeCell ref="K1107:L1107"/>
    <mergeCell ref="K1108:L1108"/>
    <mergeCell ref="K1109:L1109"/>
    <mergeCell ref="K1110:L1110"/>
    <mergeCell ref="K1111:L1111"/>
    <mergeCell ref="K1100:L1100"/>
    <mergeCell ref="K1101:L1101"/>
    <mergeCell ref="K1102:L1102"/>
    <mergeCell ref="K1103:L1103"/>
    <mergeCell ref="K1104:L1104"/>
    <mergeCell ref="K1105:L1105"/>
    <mergeCell ref="K1094:L1094"/>
    <mergeCell ref="K1095:L1095"/>
    <mergeCell ref="K1096:L1096"/>
    <mergeCell ref="K1097:L1097"/>
    <mergeCell ref="K1098:L1098"/>
    <mergeCell ref="K1099:L1099"/>
    <mergeCell ref="K1088:L1088"/>
    <mergeCell ref="K1089:L1089"/>
    <mergeCell ref="K1090:L1090"/>
    <mergeCell ref="K1091:L1091"/>
    <mergeCell ref="K1092:L1092"/>
    <mergeCell ref="K1093:L1093"/>
    <mergeCell ref="K1082:L1082"/>
    <mergeCell ref="K1083:L1083"/>
    <mergeCell ref="K1084:L1084"/>
    <mergeCell ref="K1085:L1085"/>
    <mergeCell ref="K1086:L1086"/>
    <mergeCell ref="K1087:L1087"/>
    <mergeCell ref="K1076:L1076"/>
    <mergeCell ref="K1077:L1077"/>
    <mergeCell ref="K1078:L1078"/>
    <mergeCell ref="K1079:L1079"/>
    <mergeCell ref="K1080:L1080"/>
    <mergeCell ref="K1081:L1081"/>
    <mergeCell ref="K1070:L1070"/>
    <mergeCell ref="K1071:L1071"/>
    <mergeCell ref="K1072:L1072"/>
    <mergeCell ref="K1073:L1073"/>
    <mergeCell ref="K1074:L1074"/>
    <mergeCell ref="K1075:L1075"/>
    <mergeCell ref="K1064:L1064"/>
    <mergeCell ref="K1065:L1065"/>
    <mergeCell ref="K1066:L1066"/>
    <mergeCell ref="K1067:L1067"/>
    <mergeCell ref="K1068:L1068"/>
    <mergeCell ref="K1069:L1069"/>
    <mergeCell ref="K1058:L1058"/>
    <mergeCell ref="K1059:L1059"/>
    <mergeCell ref="K1060:L1060"/>
    <mergeCell ref="K1061:L1061"/>
    <mergeCell ref="K1062:L1062"/>
    <mergeCell ref="K1063:L1063"/>
    <mergeCell ref="K1052:L1052"/>
    <mergeCell ref="K1053:L1053"/>
    <mergeCell ref="K1054:L1054"/>
    <mergeCell ref="K1055:L1055"/>
    <mergeCell ref="K1056:L1056"/>
    <mergeCell ref="K1057:L1057"/>
    <mergeCell ref="K1047:L1047"/>
    <mergeCell ref="O1047:P1047"/>
    <mergeCell ref="K1048:L1048"/>
    <mergeCell ref="K1049:L1049"/>
    <mergeCell ref="K1050:L1050"/>
    <mergeCell ref="K1051:L1051"/>
    <mergeCell ref="K1044:L1044"/>
    <mergeCell ref="O1044:P1044"/>
    <mergeCell ref="K1045:L1045"/>
    <mergeCell ref="O1045:P1045"/>
    <mergeCell ref="K1046:L1046"/>
    <mergeCell ref="O1046:P1046"/>
    <mergeCell ref="K1041:L1041"/>
    <mergeCell ref="O1041:P1041"/>
    <mergeCell ref="K1042:L1042"/>
    <mergeCell ref="O1042:P1042"/>
    <mergeCell ref="K1043:L1043"/>
    <mergeCell ref="O1043:P1043"/>
    <mergeCell ref="K1038:L1038"/>
    <mergeCell ref="O1038:P1038"/>
    <mergeCell ref="K1039:L1039"/>
    <mergeCell ref="O1039:P1039"/>
    <mergeCell ref="K1040:L1040"/>
    <mergeCell ref="O1040:P1040"/>
    <mergeCell ref="K1035:L1035"/>
    <mergeCell ref="O1035:P1035"/>
    <mergeCell ref="K1036:L1036"/>
    <mergeCell ref="O1036:P1036"/>
    <mergeCell ref="K1037:L1037"/>
    <mergeCell ref="O1037:P1037"/>
    <mergeCell ref="K1032:L1032"/>
    <mergeCell ref="O1032:P1032"/>
    <mergeCell ref="K1033:L1033"/>
    <mergeCell ref="O1033:P1033"/>
    <mergeCell ref="K1034:L1034"/>
    <mergeCell ref="O1034:P1034"/>
    <mergeCell ref="K1029:L1029"/>
    <mergeCell ref="O1029:P1029"/>
    <mergeCell ref="K1030:L1030"/>
    <mergeCell ref="O1030:P1030"/>
    <mergeCell ref="K1031:L1031"/>
    <mergeCell ref="O1031:P1031"/>
    <mergeCell ref="K1026:L1026"/>
    <mergeCell ref="O1026:P1026"/>
    <mergeCell ref="K1027:L1027"/>
    <mergeCell ref="O1027:P1027"/>
    <mergeCell ref="K1028:L1028"/>
    <mergeCell ref="O1028:P1028"/>
    <mergeCell ref="K1023:L1023"/>
    <mergeCell ref="O1023:P1023"/>
    <mergeCell ref="K1024:L1024"/>
    <mergeCell ref="O1024:P1024"/>
    <mergeCell ref="K1025:L1025"/>
    <mergeCell ref="O1025:P1025"/>
    <mergeCell ref="K1020:L1020"/>
    <mergeCell ref="O1020:P1020"/>
    <mergeCell ref="K1021:L1021"/>
    <mergeCell ref="O1021:P1021"/>
    <mergeCell ref="K1022:L1022"/>
    <mergeCell ref="O1022:P1022"/>
    <mergeCell ref="K1017:L1017"/>
    <mergeCell ref="O1017:P1017"/>
    <mergeCell ref="K1018:L1018"/>
    <mergeCell ref="O1018:P1018"/>
    <mergeCell ref="K1019:L1019"/>
    <mergeCell ref="O1019:P1019"/>
    <mergeCell ref="K1014:L1014"/>
    <mergeCell ref="O1014:P1014"/>
    <mergeCell ref="K1015:L1015"/>
    <mergeCell ref="O1015:P1015"/>
    <mergeCell ref="K1016:L1016"/>
    <mergeCell ref="O1016:P1016"/>
    <mergeCell ref="K1011:L1011"/>
    <mergeCell ref="O1011:P1011"/>
    <mergeCell ref="K1012:L1012"/>
    <mergeCell ref="O1012:P1012"/>
    <mergeCell ref="K1013:L1013"/>
    <mergeCell ref="O1013:P1013"/>
    <mergeCell ref="K1008:L1008"/>
    <mergeCell ref="O1008:P1008"/>
    <mergeCell ref="K1009:L1009"/>
    <mergeCell ref="O1009:P1009"/>
    <mergeCell ref="K1010:L1010"/>
    <mergeCell ref="O1010:P1010"/>
    <mergeCell ref="K1005:L1005"/>
    <mergeCell ref="O1005:P1005"/>
    <mergeCell ref="K1006:L1006"/>
    <mergeCell ref="O1006:P1006"/>
    <mergeCell ref="K1007:L1007"/>
    <mergeCell ref="O1007:P1007"/>
    <mergeCell ref="K1002:L1002"/>
    <mergeCell ref="O1002:P1002"/>
    <mergeCell ref="K1003:L1003"/>
    <mergeCell ref="O1003:P1003"/>
    <mergeCell ref="K1004:L1004"/>
    <mergeCell ref="O1004:P1004"/>
    <mergeCell ref="K999:L999"/>
    <mergeCell ref="O999:P999"/>
    <mergeCell ref="K1000:L1000"/>
    <mergeCell ref="O1000:P1000"/>
    <mergeCell ref="K1001:L1001"/>
    <mergeCell ref="O1001:P1001"/>
    <mergeCell ref="K996:L996"/>
    <mergeCell ref="O996:P996"/>
    <mergeCell ref="K997:L997"/>
    <mergeCell ref="O997:P997"/>
    <mergeCell ref="K998:L998"/>
    <mergeCell ref="O998:P998"/>
    <mergeCell ref="K993:L993"/>
    <mergeCell ref="O993:P993"/>
    <mergeCell ref="K994:L994"/>
    <mergeCell ref="O994:P994"/>
    <mergeCell ref="K995:L995"/>
    <mergeCell ref="O995:P995"/>
    <mergeCell ref="K990:L990"/>
    <mergeCell ref="O990:P990"/>
    <mergeCell ref="K991:L991"/>
    <mergeCell ref="O991:P991"/>
    <mergeCell ref="K992:L992"/>
    <mergeCell ref="O992:P992"/>
    <mergeCell ref="K987:L987"/>
    <mergeCell ref="O987:P987"/>
    <mergeCell ref="K988:L988"/>
    <mergeCell ref="O988:P988"/>
    <mergeCell ref="K989:L989"/>
    <mergeCell ref="O989:P989"/>
    <mergeCell ref="K984:L984"/>
    <mergeCell ref="O984:P984"/>
    <mergeCell ref="K985:L985"/>
    <mergeCell ref="O985:P985"/>
    <mergeCell ref="K986:L986"/>
    <mergeCell ref="O986:P986"/>
    <mergeCell ref="K981:L981"/>
    <mergeCell ref="O981:P981"/>
    <mergeCell ref="K982:L982"/>
    <mergeCell ref="O982:P982"/>
    <mergeCell ref="K983:L983"/>
    <mergeCell ref="O983:P983"/>
    <mergeCell ref="K978:L978"/>
    <mergeCell ref="O978:P978"/>
    <mergeCell ref="K979:L979"/>
    <mergeCell ref="O979:P979"/>
    <mergeCell ref="K980:L980"/>
    <mergeCell ref="O980:P980"/>
    <mergeCell ref="K975:L975"/>
    <mergeCell ref="O975:P975"/>
    <mergeCell ref="K976:L976"/>
    <mergeCell ref="O976:P976"/>
    <mergeCell ref="K977:L977"/>
    <mergeCell ref="O977:P977"/>
    <mergeCell ref="K972:L972"/>
    <mergeCell ref="O972:P972"/>
    <mergeCell ref="K973:L973"/>
    <mergeCell ref="O973:P973"/>
    <mergeCell ref="K974:L974"/>
    <mergeCell ref="O974:P974"/>
    <mergeCell ref="K969:L969"/>
    <mergeCell ref="O969:P969"/>
    <mergeCell ref="K970:L970"/>
    <mergeCell ref="O970:P970"/>
    <mergeCell ref="K971:L971"/>
    <mergeCell ref="O971:P971"/>
    <mergeCell ref="K966:L966"/>
    <mergeCell ref="O966:P966"/>
    <mergeCell ref="K967:L967"/>
    <mergeCell ref="O967:P967"/>
    <mergeCell ref="K968:L968"/>
    <mergeCell ref="O968:P968"/>
    <mergeCell ref="K963:L963"/>
    <mergeCell ref="O963:P963"/>
    <mergeCell ref="K964:L964"/>
    <mergeCell ref="O964:P964"/>
    <mergeCell ref="K965:L965"/>
    <mergeCell ref="O965:P965"/>
    <mergeCell ref="K960:L960"/>
    <mergeCell ref="O960:P960"/>
    <mergeCell ref="K961:L961"/>
    <mergeCell ref="O961:P961"/>
    <mergeCell ref="K962:L962"/>
    <mergeCell ref="O962:P962"/>
    <mergeCell ref="K957:L957"/>
    <mergeCell ref="O957:P957"/>
    <mergeCell ref="K958:L958"/>
    <mergeCell ref="O958:P958"/>
    <mergeCell ref="K959:L959"/>
    <mergeCell ref="O959:P959"/>
    <mergeCell ref="K954:L954"/>
    <mergeCell ref="O954:P954"/>
    <mergeCell ref="K955:L955"/>
    <mergeCell ref="O955:P955"/>
    <mergeCell ref="K956:L956"/>
    <mergeCell ref="O956:P956"/>
    <mergeCell ref="K951:L951"/>
    <mergeCell ref="O951:P951"/>
    <mergeCell ref="K952:L952"/>
    <mergeCell ref="O952:P952"/>
    <mergeCell ref="K953:L953"/>
    <mergeCell ref="O953:P953"/>
    <mergeCell ref="K948:L948"/>
    <mergeCell ref="O948:P948"/>
    <mergeCell ref="K949:L949"/>
    <mergeCell ref="O949:P949"/>
    <mergeCell ref="K950:L950"/>
    <mergeCell ref="O950:P950"/>
    <mergeCell ref="K945:L945"/>
    <mergeCell ref="O945:P945"/>
    <mergeCell ref="K946:L946"/>
    <mergeCell ref="O946:P946"/>
    <mergeCell ref="K947:L947"/>
    <mergeCell ref="O947:P947"/>
    <mergeCell ref="K942:L942"/>
    <mergeCell ref="O942:P942"/>
    <mergeCell ref="K943:L943"/>
    <mergeCell ref="O943:P943"/>
    <mergeCell ref="K944:L944"/>
    <mergeCell ref="O944:P944"/>
    <mergeCell ref="K939:L939"/>
    <mergeCell ref="O939:P939"/>
    <mergeCell ref="K940:L940"/>
    <mergeCell ref="O940:P940"/>
    <mergeCell ref="K941:L941"/>
    <mergeCell ref="O941:P941"/>
    <mergeCell ref="K936:L936"/>
    <mergeCell ref="O936:P936"/>
    <mergeCell ref="K937:L937"/>
    <mergeCell ref="O937:P937"/>
    <mergeCell ref="K938:L938"/>
    <mergeCell ref="O938:P938"/>
    <mergeCell ref="K933:L933"/>
    <mergeCell ref="O933:P933"/>
    <mergeCell ref="K934:L934"/>
    <mergeCell ref="O934:P934"/>
    <mergeCell ref="K935:L935"/>
    <mergeCell ref="O935:P935"/>
    <mergeCell ref="K930:L930"/>
    <mergeCell ref="O930:P930"/>
    <mergeCell ref="K931:L931"/>
    <mergeCell ref="O931:P931"/>
    <mergeCell ref="K932:L932"/>
    <mergeCell ref="O932:P932"/>
    <mergeCell ref="K927:L927"/>
    <mergeCell ref="O927:P927"/>
    <mergeCell ref="K928:L928"/>
    <mergeCell ref="O928:P928"/>
    <mergeCell ref="K929:L929"/>
    <mergeCell ref="O929:P929"/>
    <mergeCell ref="K924:L924"/>
    <mergeCell ref="O924:P924"/>
    <mergeCell ref="K925:L925"/>
    <mergeCell ref="O925:P925"/>
    <mergeCell ref="K926:L926"/>
    <mergeCell ref="O926:P926"/>
    <mergeCell ref="K921:L921"/>
    <mergeCell ref="O921:P921"/>
    <mergeCell ref="K922:L922"/>
    <mergeCell ref="O922:P922"/>
    <mergeCell ref="K923:L923"/>
    <mergeCell ref="O923:P923"/>
    <mergeCell ref="K918:L918"/>
    <mergeCell ref="O918:P918"/>
    <mergeCell ref="K919:L919"/>
    <mergeCell ref="O919:P919"/>
    <mergeCell ref="K920:L920"/>
    <mergeCell ref="O920:P920"/>
    <mergeCell ref="K915:L915"/>
    <mergeCell ref="O915:P915"/>
    <mergeCell ref="K916:L916"/>
    <mergeCell ref="O916:P916"/>
    <mergeCell ref="K917:L917"/>
    <mergeCell ref="O917:P917"/>
    <mergeCell ref="K912:L912"/>
    <mergeCell ref="O912:P912"/>
    <mergeCell ref="K913:L913"/>
    <mergeCell ref="O913:P913"/>
    <mergeCell ref="K914:L914"/>
    <mergeCell ref="O914:P914"/>
    <mergeCell ref="K909:L909"/>
    <mergeCell ref="O909:P909"/>
    <mergeCell ref="K910:L910"/>
    <mergeCell ref="O910:P910"/>
    <mergeCell ref="K911:L911"/>
    <mergeCell ref="O911:P911"/>
    <mergeCell ref="K906:L906"/>
    <mergeCell ref="O906:P906"/>
    <mergeCell ref="K907:L907"/>
    <mergeCell ref="O907:P907"/>
    <mergeCell ref="K908:L908"/>
    <mergeCell ref="O908:P908"/>
    <mergeCell ref="K903:L903"/>
    <mergeCell ref="O903:P903"/>
    <mergeCell ref="K904:L904"/>
    <mergeCell ref="O904:P904"/>
    <mergeCell ref="K905:L905"/>
    <mergeCell ref="O905:P905"/>
    <mergeCell ref="K900:L900"/>
    <mergeCell ref="O900:P900"/>
    <mergeCell ref="K901:L901"/>
    <mergeCell ref="O901:P901"/>
    <mergeCell ref="K902:L902"/>
    <mergeCell ref="O902:P902"/>
    <mergeCell ref="K897:L897"/>
    <mergeCell ref="O897:P897"/>
    <mergeCell ref="K898:L898"/>
    <mergeCell ref="O898:P898"/>
    <mergeCell ref="K899:L899"/>
    <mergeCell ref="O899:P899"/>
    <mergeCell ref="K894:L894"/>
    <mergeCell ref="O894:P894"/>
    <mergeCell ref="K895:L895"/>
    <mergeCell ref="O895:P895"/>
    <mergeCell ref="K896:L896"/>
    <mergeCell ref="O896:P896"/>
    <mergeCell ref="K891:L891"/>
    <mergeCell ref="O891:P891"/>
    <mergeCell ref="K892:L892"/>
    <mergeCell ref="O892:P892"/>
    <mergeCell ref="K893:L893"/>
    <mergeCell ref="O893:P893"/>
    <mergeCell ref="K888:L888"/>
    <mergeCell ref="O888:P888"/>
    <mergeCell ref="K889:L889"/>
    <mergeCell ref="O889:P889"/>
    <mergeCell ref="K890:L890"/>
    <mergeCell ref="O890:P890"/>
    <mergeCell ref="K885:L885"/>
    <mergeCell ref="O885:P885"/>
    <mergeCell ref="K886:L886"/>
    <mergeCell ref="O886:P886"/>
    <mergeCell ref="K887:L887"/>
    <mergeCell ref="O887:P887"/>
    <mergeCell ref="K882:L882"/>
    <mergeCell ref="O882:P882"/>
    <mergeCell ref="K883:L883"/>
    <mergeCell ref="O883:P883"/>
    <mergeCell ref="K884:L884"/>
    <mergeCell ref="O884:P884"/>
    <mergeCell ref="K879:L879"/>
    <mergeCell ref="O879:P879"/>
    <mergeCell ref="K880:L880"/>
    <mergeCell ref="O880:P880"/>
    <mergeCell ref="K881:L881"/>
    <mergeCell ref="O881:P881"/>
    <mergeCell ref="K876:L876"/>
    <mergeCell ref="O876:P876"/>
    <mergeCell ref="K877:L877"/>
    <mergeCell ref="O877:P877"/>
    <mergeCell ref="K878:L878"/>
    <mergeCell ref="O878:P878"/>
    <mergeCell ref="K873:L873"/>
    <mergeCell ref="O873:P873"/>
    <mergeCell ref="K874:L874"/>
    <mergeCell ref="O874:P874"/>
    <mergeCell ref="K875:L875"/>
    <mergeCell ref="O875:P875"/>
    <mergeCell ref="K870:L870"/>
    <mergeCell ref="O870:P870"/>
    <mergeCell ref="K871:L871"/>
    <mergeCell ref="O871:P871"/>
    <mergeCell ref="K872:L872"/>
    <mergeCell ref="O872:P872"/>
    <mergeCell ref="K867:L867"/>
    <mergeCell ref="O867:P867"/>
    <mergeCell ref="K868:L868"/>
    <mergeCell ref="O868:P868"/>
    <mergeCell ref="K869:L869"/>
    <mergeCell ref="O869:P869"/>
    <mergeCell ref="K864:L864"/>
    <mergeCell ref="O864:P864"/>
    <mergeCell ref="K865:L865"/>
    <mergeCell ref="O865:P865"/>
    <mergeCell ref="K866:L866"/>
    <mergeCell ref="O866:P866"/>
    <mergeCell ref="K861:L861"/>
    <mergeCell ref="O861:P861"/>
    <mergeCell ref="K862:L862"/>
    <mergeCell ref="O862:P862"/>
    <mergeCell ref="K863:L863"/>
    <mergeCell ref="O863:P863"/>
    <mergeCell ref="K858:L858"/>
    <mergeCell ref="O858:P858"/>
    <mergeCell ref="K859:L859"/>
    <mergeCell ref="O859:P859"/>
    <mergeCell ref="K860:L860"/>
    <mergeCell ref="O860:P860"/>
    <mergeCell ref="K855:L855"/>
    <mergeCell ref="O855:P855"/>
    <mergeCell ref="K856:L856"/>
    <mergeCell ref="O856:P856"/>
    <mergeCell ref="K857:L857"/>
    <mergeCell ref="O857:P857"/>
    <mergeCell ref="K852:L852"/>
    <mergeCell ref="O852:P852"/>
    <mergeCell ref="K853:L853"/>
    <mergeCell ref="O853:P853"/>
    <mergeCell ref="K854:L854"/>
    <mergeCell ref="O854:P854"/>
    <mergeCell ref="K849:L849"/>
    <mergeCell ref="O849:P849"/>
    <mergeCell ref="K850:L850"/>
    <mergeCell ref="O850:P850"/>
    <mergeCell ref="K851:L851"/>
    <mergeCell ref="O851:P851"/>
    <mergeCell ref="K846:L846"/>
    <mergeCell ref="O846:P846"/>
    <mergeCell ref="K847:L847"/>
    <mergeCell ref="O847:P847"/>
    <mergeCell ref="K848:L848"/>
    <mergeCell ref="O848:P848"/>
    <mergeCell ref="K843:L843"/>
    <mergeCell ref="O843:P843"/>
    <mergeCell ref="K844:L844"/>
    <mergeCell ref="O844:P844"/>
    <mergeCell ref="K845:L845"/>
    <mergeCell ref="O845:P845"/>
    <mergeCell ref="K840:L840"/>
    <mergeCell ref="O840:P840"/>
    <mergeCell ref="K841:L841"/>
    <mergeCell ref="O841:P841"/>
    <mergeCell ref="K842:L842"/>
    <mergeCell ref="O842:P842"/>
    <mergeCell ref="K837:L837"/>
    <mergeCell ref="O837:P837"/>
    <mergeCell ref="K838:L838"/>
    <mergeCell ref="O838:P838"/>
    <mergeCell ref="K839:L839"/>
    <mergeCell ref="O839:P839"/>
    <mergeCell ref="K834:L834"/>
    <mergeCell ref="O834:P834"/>
    <mergeCell ref="K835:L835"/>
    <mergeCell ref="O835:P835"/>
    <mergeCell ref="K836:L836"/>
    <mergeCell ref="O836:P836"/>
    <mergeCell ref="K831:L831"/>
    <mergeCell ref="O831:P831"/>
    <mergeCell ref="K832:L832"/>
    <mergeCell ref="O832:P832"/>
    <mergeCell ref="K833:L833"/>
    <mergeCell ref="O833:P833"/>
    <mergeCell ref="K828:L828"/>
    <mergeCell ref="O828:P828"/>
    <mergeCell ref="K829:L829"/>
    <mergeCell ref="O829:P829"/>
    <mergeCell ref="K830:L830"/>
    <mergeCell ref="O830:P830"/>
    <mergeCell ref="K825:L825"/>
    <mergeCell ref="O825:P825"/>
    <mergeCell ref="K826:L826"/>
    <mergeCell ref="O826:P826"/>
    <mergeCell ref="K827:L827"/>
    <mergeCell ref="O827:P827"/>
    <mergeCell ref="K822:L822"/>
    <mergeCell ref="O822:P822"/>
    <mergeCell ref="K823:L823"/>
    <mergeCell ref="O823:P823"/>
    <mergeCell ref="K824:L824"/>
    <mergeCell ref="O824:P824"/>
    <mergeCell ref="K819:L819"/>
    <mergeCell ref="O819:P819"/>
    <mergeCell ref="K820:L820"/>
    <mergeCell ref="O820:P820"/>
    <mergeCell ref="K821:L821"/>
    <mergeCell ref="O821:P821"/>
    <mergeCell ref="K816:L816"/>
    <mergeCell ref="O816:P816"/>
    <mergeCell ref="K817:L817"/>
    <mergeCell ref="O817:P817"/>
    <mergeCell ref="K818:L818"/>
    <mergeCell ref="O818:P818"/>
    <mergeCell ref="K813:L813"/>
    <mergeCell ref="O813:P813"/>
    <mergeCell ref="K814:L814"/>
    <mergeCell ref="O814:P814"/>
    <mergeCell ref="K815:L815"/>
    <mergeCell ref="O815:P815"/>
    <mergeCell ref="K810:L810"/>
    <mergeCell ref="O810:P810"/>
    <mergeCell ref="K811:L811"/>
    <mergeCell ref="O811:P811"/>
    <mergeCell ref="K812:L812"/>
    <mergeCell ref="O812:P812"/>
    <mergeCell ref="K807:L807"/>
    <mergeCell ref="O807:P807"/>
    <mergeCell ref="K808:L808"/>
    <mergeCell ref="O808:P808"/>
    <mergeCell ref="K809:L809"/>
    <mergeCell ref="O809:P809"/>
    <mergeCell ref="K804:L804"/>
    <mergeCell ref="O804:P804"/>
    <mergeCell ref="K805:L805"/>
    <mergeCell ref="O805:P805"/>
    <mergeCell ref="K806:L806"/>
    <mergeCell ref="O806:P806"/>
    <mergeCell ref="K801:L801"/>
    <mergeCell ref="O801:P801"/>
    <mergeCell ref="K802:L802"/>
    <mergeCell ref="O802:P802"/>
    <mergeCell ref="K803:L803"/>
    <mergeCell ref="O803:P803"/>
    <mergeCell ref="K798:L798"/>
    <mergeCell ref="O798:P798"/>
    <mergeCell ref="K799:L799"/>
    <mergeCell ref="O799:P799"/>
    <mergeCell ref="K800:L800"/>
    <mergeCell ref="O800:P800"/>
    <mergeCell ref="K795:L795"/>
    <mergeCell ref="O795:P795"/>
    <mergeCell ref="K796:L796"/>
    <mergeCell ref="O796:P796"/>
    <mergeCell ref="K797:L797"/>
    <mergeCell ref="O797:P797"/>
    <mergeCell ref="K792:L792"/>
    <mergeCell ref="O792:P792"/>
    <mergeCell ref="K793:L793"/>
    <mergeCell ref="O793:P793"/>
    <mergeCell ref="K794:L794"/>
    <mergeCell ref="O794:P794"/>
    <mergeCell ref="K789:L789"/>
    <mergeCell ref="O789:P789"/>
    <mergeCell ref="K790:L790"/>
    <mergeCell ref="O790:P790"/>
    <mergeCell ref="K791:L791"/>
    <mergeCell ref="O791:P791"/>
    <mergeCell ref="K786:L786"/>
    <mergeCell ref="O786:P786"/>
    <mergeCell ref="K787:L787"/>
    <mergeCell ref="O787:P787"/>
    <mergeCell ref="K788:L788"/>
    <mergeCell ref="O788:P788"/>
    <mergeCell ref="K783:L783"/>
    <mergeCell ref="O783:P783"/>
    <mergeCell ref="K784:L784"/>
    <mergeCell ref="O784:P784"/>
    <mergeCell ref="K785:L785"/>
    <mergeCell ref="O785:P785"/>
    <mergeCell ref="K780:L780"/>
    <mergeCell ref="O780:P780"/>
    <mergeCell ref="K781:L781"/>
    <mergeCell ref="O781:P781"/>
    <mergeCell ref="K782:L782"/>
    <mergeCell ref="O782:P782"/>
    <mergeCell ref="K777:L777"/>
    <mergeCell ref="O777:P777"/>
    <mergeCell ref="K778:L778"/>
    <mergeCell ref="O778:P778"/>
    <mergeCell ref="K779:L779"/>
    <mergeCell ref="O779:P779"/>
    <mergeCell ref="K774:L774"/>
    <mergeCell ref="O774:P774"/>
    <mergeCell ref="K775:L775"/>
    <mergeCell ref="O775:P775"/>
    <mergeCell ref="K776:L776"/>
    <mergeCell ref="O776:P776"/>
    <mergeCell ref="K771:L771"/>
    <mergeCell ref="O771:P771"/>
    <mergeCell ref="K772:L772"/>
    <mergeCell ref="O772:P772"/>
    <mergeCell ref="K773:L773"/>
    <mergeCell ref="O773:P773"/>
    <mergeCell ref="K768:L768"/>
    <mergeCell ref="O768:P768"/>
    <mergeCell ref="K769:L769"/>
    <mergeCell ref="O769:P769"/>
    <mergeCell ref="K770:L770"/>
    <mergeCell ref="O770:P770"/>
    <mergeCell ref="K765:L765"/>
    <mergeCell ref="O765:P765"/>
    <mergeCell ref="K766:L766"/>
    <mergeCell ref="O766:P766"/>
    <mergeCell ref="K767:L767"/>
    <mergeCell ref="O767:P767"/>
    <mergeCell ref="K762:L762"/>
    <mergeCell ref="O762:P762"/>
    <mergeCell ref="K763:L763"/>
    <mergeCell ref="O763:P763"/>
    <mergeCell ref="K764:L764"/>
    <mergeCell ref="O764:P764"/>
    <mergeCell ref="K759:L759"/>
    <mergeCell ref="O759:P759"/>
    <mergeCell ref="K760:L760"/>
    <mergeCell ref="O760:P760"/>
    <mergeCell ref="K761:L761"/>
    <mergeCell ref="O761:P761"/>
    <mergeCell ref="K756:L756"/>
    <mergeCell ref="O756:P756"/>
    <mergeCell ref="K757:L757"/>
    <mergeCell ref="O757:P757"/>
    <mergeCell ref="K758:L758"/>
    <mergeCell ref="O758:P758"/>
    <mergeCell ref="K753:L753"/>
    <mergeCell ref="O753:P753"/>
    <mergeCell ref="K754:L754"/>
    <mergeCell ref="O754:P754"/>
    <mergeCell ref="K755:L755"/>
    <mergeCell ref="O755:P755"/>
    <mergeCell ref="K750:L750"/>
    <mergeCell ref="O750:P750"/>
    <mergeCell ref="K751:L751"/>
    <mergeCell ref="O751:P751"/>
    <mergeCell ref="K752:L752"/>
    <mergeCell ref="O752:P752"/>
    <mergeCell ref="K747:L747"/>
    <mergeCell ref="O747:P747"/>
    <mergeCell ref="K748:L748"/>
    <mergeCell ref="O748:P748"/>
    <mergeCell ref="K749:L749"/>
    <mergeCell ref="O749:P749"/>
    <mergeCell ref="K744:L744"/>
    <mergeCell ref="O744:P744"/>
    <mergeCell ref="K745:L745"/>
    <mergeCell ref="O745:P745"/>
    <mergeCell ref="K746:L746"/>
    <mergeCell ref="O746:P746"/>
    <mergeCell ref="K741:L741"/>
    <mergeCell ref="O741:P741"/>
    <mergeCell ref="K742:L742"/>
    <mergeCell ref="O742:P742"/>
    <mergeCell ref="K743:L743"/>
    <mergeCell ref="O743:P743"/>
    <mergeCell ref="K738:L738"/>
    <mergeCell ref="O738:P738"/>
    <mergeCell ref="K739:L739"/>
    <mergeCell ref="O739:P739"/>
    <mergeCell ref="K740:L740"/>
    <mergeCell ref="O740:P740"/>
    <mergeCell ref="K735:L735"/>
    <mergeCell ref="O735:P735"/>
    <mergeCell ref="K736:L736"/>
    <mergeCell ref="O736:P736"/>
    <mergeCell ref="K737:L737"/>
    <mergeCell ref="O737:P737"/>
    <mergeCell ref="K732:L732"/>
    <mergeCell ref="O732:P732"/>
    <mergeCell ref="K733:L733"/>
    <mergeCell ref="O733:P733"/>
    <mergeCell ref="K734:L734"/>
    <mergeCell ref="O734:P734"/>
    <mergeCell ref="K729:L729"/>
    <mergeCell ref="O729:P729"/>
    <mergeCell ref="K730:L730"/>
    <mergeCell ref="O730:P730"/>
    <mergeCell ref="K731:L731"/>
    <mergeCell ref="O731:P731"/>
    <mergeCell ref="K726:L726"/>
    <mergeCell ref="O726:P726"/>
    <mergeCell ref="K727:L727"/>
    <mergeCell ref="O727:P727"/>
    <mergeCell ref="K728:L728"/>
    <mergeCell ref="O728:P728"/>
    <mergeCell ref="K723:L723"/>
    <mergeCell ref="O723:P723"/>
    <mergeCell ref="K724:L724"/>
    <mergeCell ref="O724:P724"/>
    <mergeCell ref="K725:L725"/>
    <mergeCell ref="O725:P725"/>
    <mergeCell ref="K720:L720"/>
    <mergeCell ref="O720:P720"/>
    <mergeCell ref="K721:L721"/>
    <mergeCell ref="O721:P721"/>
    <mergeCell ref="K722:L722"/>
    <mergeCell ref="O722:P722"/>
    <mergeCell ref="K717:L717"/>
    <mergeCell ref="O717:P717"/>
    <mergeCell ref="K718:L718"/>
    <mergeCell ref="O718:P718"/>
    <mergeCell ref="K719:L719"/>
    <mergeCell ref="O719:P719"/>
    <mergeCell ref="K714:L714"/>
    <mergeCell ref="O714:P714"/>
    <mergeCell ref="K715:L715"/>
    <mergeCell ref="O715:P715"/>
    <mergeCell ref="K716:L716"/>
    <mergeCell ref="O716:P716"/>
    <mergeCell ref="K711:L711"/>
    <mergeCell ref="O711:P711"/>
    <mergeCell ref="K712:L712"/>
    <mergeCell ref="O712:P712"/>
    <mergeCell ref="K713:L713"/>
    <mergeCell ref="O713:P713"/>
    <mergeCell ref="K708:L708"/>
    <mergeCell ref="O708:P708"/>
    <mergeCell ref="K709:L709"/>
    <mergeCell ref="O709:P709"/>
    <mergeCell ref="K710:L710"/>
    <mergeCell ref="O710:P710"/>
    <mergeCell ref="K705:L705"/>
    <mergeCell ref="O705:P705"/>
    <mergeCell ref="K706:L706"/>
    <mergeCell ref="O706:P706"/>
    <mergeCell ref="K707:L707"/>
    <mergeCell ref="O707:P707"/>
    <mergeCell ref="K702:L702"/>
    <mergeCell ref="O702:P702"/>
    <mergeCell ref="K703:L703"/>
    <mergeCell ref="O703:P703"/>
    <mergeCell ref="K704:L704"/>
    <mergeCell ref="O704:P704"/>
    <mergeCell ref="K699:L699"/>
    <mergeCell ref="O699:P699"/>
    <mergeCell ref="K700:L700"/>
    <mergeCell ref="O700:P700"/>
    <mergeCell ref="K701:L701"/>
    <mergeCell ref="O701:P701"/>
    <mergeCell ref="K696:L696"/>
    <mergeCell ref="O696:P696"/>
    <mergeCell ref="K697:L697"/>
    <mergeCell ref="O697:P697"/>
    <mergeCell ref="K698:L698"/>
    <mergeCell ref="O698:P698"/>
    <mergeCell ref="K693:L693"/>
    <mergeCell ref="O693:P693"/>
    <mergeCell ref="K694:L694"/>
    <mergeCell ref="O694:P694"/>
    <mergeCell ref="K695:L695"/>
    <mergeCell ref="O695:P695"/>
    <mergeCell ref="K690:L690"/>
    <mergeCell ref="O690:P690"/>
    <mergeCell ref="K691:L691"/>
    <mergeCell ref="O691:P691"/>
    <mergeCell ref="K692:L692"/>
    <mergeCell ref="O692:P692"/>
    <mergeCell ref="K687:L687"/>
    <mergeCell ref="O687:P687"/>
    <mergeCell ref="K688:L688"/>
    <mergeCell ref="O688:P688"/>
    <mergeCell ref="K689:L689"/>
    <mergeCell ref="O689:P689"/>
    <mergeCell ref="K684:L684"/>
    <mergeCell ref="O684:P684"/>
    <mergeCell ref="K685:L685"/>
    <mergeCell ref="O685:P685"/>
    <mergeCell ref="K686:L686"/>
    <mergeCell ref="O686:P686"/>
    <mergeCell ref="K681:L681"/>
    <mergeCell ref="O681:P681"/>
    <mergeCell ref="K682:L682"/>
    <mergeCell ref="O682:P682"/>
    <mergeCell ref="K683:L683"/>
    <mergeCell ref="O683:P683"/>
    <mergeCell ref="K678:L678"/>
    <mergeCell ref="O678:P678"/>
    <mergeCell ref="K679:L679"/>
    <mergeCell ref="O679:P679"/>
    <mergeCell ref="K680:L680"/>
    <mergeCell ref="O680:P680"/>
    <mergeCell ref="K675:L675"/>
    <mergeCell ref="O675:P675"/>
    <mergeCell ref="K676:L676"/>
    <mergeCell ref="O676:P676"/>
    <mergeCell ref="K677:L677"/>
    <mergeCell ref="O677:P677"/>
    <mergeCell ref="K672:L672"/>
    <mergeCell ref="O672:P672"/>
    <mergeCell ref="K673:L673"/>
    <mergeCell ref="O673:P673"/>
    <mergeCell ref="K674:L674"/>
    <mergeCell ref="O674:P674"/>
    <mergeCell ref="K669:L669"/>
    <mergeCell ref="O669:P669"/>
    <mergeCell ref="K670:L670"/>
    <mergeCell ref="O670:P670"/>
    <mergeCell ref="K671:L671"/>
    <mergeCell ref="O671:P671"/>
    <mergeCell ref="K666:L666"/>
    <mergeCell ref="O666:P666"/>
    <mergeCell ref="K667:L667"/>
    <mergeCell ref="O667:P667"/>
    <mergeCell ref="K668:L668"/>
    <mergeCell ref="O668:P668"/>
    <mergeCell ref="K663:L663"/>
    <mergeCell ref="O663:P663"/>
    <mergeCell ref="K664:L664"/>
    <mergeCell ref="O664:P664"/>
    <mergeCell ref="K665:L665"/>
    <mergeCell ref="O665:P665"/>
    <mergeCell ref="K660:L660"/>
    <mergeCell ref="O660:P660"/>
    <mergeCell ref="K661:L661"/>
    <mergeCell ref="O661:P661"/>
    <mergeCell ref="K662:L662"/>
    <mergeCell ref="O662:P662"/>
    <mergeCell ref="K657:L657"/>
    <mergeCell ref="O657:P657"/>
    <mergeCell ref="K658:L658"/>
    <mergeCell ref="O658:P658"/>
    <mergeCell ref="K659:L659"/>
    <mergeCell ref="O659:P659"/>
    <mergeCell ref="K654:L654"/>
    <mergeCell ref="O654:P654"/>
    <mergeCell ref="K655:L655"/>
    <mergeCell ref="O655:P655"/>
    <mergeCell ref="K656:L656"/>
    <mergeCell ref="O656:P656"/>
    <mergeCell ref="K651:L651"/>
    <mergeCell ref="O651:P651"/>
    <mergeCell ref="K652:L652"/>
    <mergeCell ref="O652:P652"/>
    <mergeCell ref="K653:L653"/>
    <mergeCell ref="O653:P653"/>
    <mergeCell ref="K648:L648"/>
    <mergeCell ref="O648:P648"/>
    <mergeCell ref="K649:L649"/>
    <mergeCell ref="O649:P649"/>
    <mergeCell ref="K650:L650"/>
    <mergeCell ref="O650:P650"/>
    <mergeCell ref="K645:L645"/>
    <mergeCell ref="O645:P645"/>
    <mergeCell ref="K646:L646"/>
    <mergeCell ref="O646:P646"/>
    <mergeCell ref="K647:L647"/>
    <mergeCell ref="O647:P647"/>
    <mergeCell ref="K642:L642"/>
    <mergeCell ref="O642:P642"/>
    <mergeCell ref="K643:L643"/>
    <mergeCell ref="O643:P643"/>
    <mergeCell ref="K644:L644"/>
    <mergeCell ref="O644:P644"/>
    <mergeCell ref="K639:L639"/>
    <mergeCell ref="O639:P639"/>
    <mergeCell ref="K640:L640"/>
    <mergeCell ref="O640:P640"/>
    <mergeCell ref="K641:L641"/>
    <mergeCell ref="O641:P641"/>
    <mergeCell ref="K636:L636"/>
    <mergeCell ref="O636:P636"/>
    <mergeCell ref="K637:L637"/>
    <mergeCell ref="O637:P637"/>
    <mergeCell ref="K638:L638"/>
    <mergeCell ref="O638:P638"/>
    <mergeCell ref="K633:L633"/>
    <mergeCell ref="O633:P633"/>
    <mergeCell ref="K634:L634"/>
    <mergeCell ref="O634:P634"/>
    <mergeCell ref="K635:L635"/>
    <mergeCell ref="O635:P635"/>
    <mergeCell ref="K630:L630"/>
    <mergeCell ref="O630:P630"/>
    <mergeCell ref="K631:L631"/>
    <mergeCell ref="O631:P631"/>
    <mergeCell ref="K632:L632"/>
    <mergeCell ref="O632:P632"/>
    <mergeCell ref="K627:L627"/>
    <mergeCell ref="O627:P627"/>
    <mergeCell ref="K628:L628"/>
    <mergeCell ref="O628:P628"/>
    <mergeCell ref="K629:L629"/>
    <mergeCell ref="O629:P629"/>
    <mergeCell ref="K624:L624"/>
    <mergeCell ref="O624:P624"/>
    <mergeCell ref="K625:L625"/>
    <mergeCell ref="O625:P625"/>
    <mergeCell ref="K626:L626"/>
    <mergeCell ref="O626:P626"/>
    <mergeCell ref="K621:L621"/>
    <mergeCell ref="O621:P621"/>
    <mergeCell ref="K622:L622"/>
    <mergeCell ref="O622:P622"/>
    <mergeCell ref="K623:L623"/>
    <mergeCell ref="O623:P623"/>
    <mergeCell ref="K618:L618"/>
    <mergeCell ref="O618:P618"/>
    <mergeCell ref="K619:L619"/>
    <mergeCell ref="O619:P619"/>
    <mergeCell ref="K620:L620"/>
    <mergeCell ref="O620:P620"/>
    <mergeCell ref="K615:L615"/>
    <mergeCell ref="O615:P615"/>
    <mergeCell ref="K616:L616"/>
    <mergeCell ref="O616:P616"/>
    <mergeCell ref="K617:L617"/>
    <mergeCell ref="O617:P617"/>
    <mergeCell ref="K612:L612"/>
    <mergeCell ref="O612:P612"/>
    <mergeCell ref="K613:L613"/>
    <mergeCell ref="O613:P613"/>
    <mergeCell ref="K614:L614"/>
    <mergeCell ref="O614:P614"/>
    <mergeCell ref="K609:L609"/>
    <mergeCell ref="O609:P609"/>
    <mergeCell ref="K610:L610"/>
    <mergeCell ref="O610:P610"/>
    <mergeCell ref="K611:L611"/>
    <mergeCell ref="O611:P611"/>
    <mergeCell ref="K606:L606"/>
    <mergeCell ref="O606:P606"/>
    <mergeCell ref="K607:L607"/>
    <mergeCell ref="O607:P607"/>
    <mergeCell ref="K608:L608"/>
    <mergeCell ref="O608:P608"/>
    <mergeCell ref="K603:L603"/>
    <mergeCell ref="O603:P603"/>
    <mergeCell ref="K604:L604"/>
    <mergeCell ref="O604:P604"/>
    <mergeCell ref="K605:L605"/>
    <mergeCell ref="O605:P605"/>
    <mergeCell ref="K600:L600"/>
    <mergeCell ref="O600:P600"/>
    <mergeCell ref="K601:L601"/>
    <mergeCell ref="O601:P601"/>
    <mergeCell ref="K602:L602"/>
    <mergeCell ref="O602:P602"/>
    <mergeCell ref="K597:L597"/>
    <mergeCell ref="O597:P597"/>
    <mergeCell ref="K598:L598"/>
    <mergeCell ref="O598:P598"/>
    <mergeCell ref="K599:L599"/>
    <mergeCell ref="O599:P599"/>
    <mergeCell ref="K594:L594"/>
    <mergeCell ref="O594:P594"/>
    <mergeCell ref="K595:L595"/>
    <mergeCell ref="O595:P595"/>
    <mergeCell ref="K596:L596"/>
    <mergeCell ref="O596:P596"/>
    <mergeCell ref="K591:L591"/>
    <mergeCell ref="O591:P591"/>
    <mergeCell ref="K592:L592"/>
    <mergeCell ref="O592:P592"/>
    <mergeCell ref="K593:L593"/>
    <mergeCell ref="O593:P593"/>
    <mergeCell ref="K588:L588"/>
    <mergeCell ref="O588:P588"/>
    <mergeCell ref="K589:L589"/>
    <mergeCell ref="O589:P589"/>
    <mergeCell ref="K590:L590"/>
    <mergeCell ref="O590:P590"/>
    <mergeCell ref="K585:L585"/>
    <mergeCell ref="O585:P585"/>
    <mergeCell ref="K586:L586"/>
    <mergeCell ref="O586:P586"/>
    <mergeCell ref="K587:L587"/>
    <mergeCell ref="O587:P587"/>
    <mergeCell ref="K582:L582"/>
    <mergeCell ref="O582:P582"/>
    <mergeCell ref="K583:L583"/>
    <mergeCell ref="O583:P583"/>
    <mergeCell ref="K584:L584"/>
    <mergeCell ref="O584:P584"/>
    <mergeCell ref="K579:L579"/>
    <mergeCell ref="O579:P579"/>
    <mergeCell ref="K580:L580"/>
    <mergeCell ref="O580:P580"/>
    <mergeCell ref="K581:L581"/>
    <mergeCell ref="O581:P581"/>
    <mergeCell ref="K576:L576"/>
    <mergeCell ref="O576:P576"/>
    <mergeCell ref="K577:L577"/>
    <mergeCell ref="O577:P577"/>
    <mergeCell ref="K578:L578"/>
    <mergeCell ref="O578:P578"/>
    <mergeCell ref="K573:L573"/>
    <mergeCell ref="O573:P573"/>
    <mergeCell ref="K574:L574"/>
    <mergeCell ref="O574:P574"/>
    <mergeCell ref="K575:L575"/>
    <mergeCell ref="O575:P575"/>
    <mergeCell ref="K570:L570"/>
    <mergeCell ref="O570:P570"/>
    <mergeCell ref="K571:L571"/>
    <mergeCell ref="O571:P571"/>
    <mergeCell ref="K572:L572"/>
    <mergeCell ref="O572:P572"/>
    <mergeCell ref="K567:L567"/>
    <mergeCell ref="O567:P567"/>
    <mergeCell ref="K568:L568"/>
    <mergeCell ref="O568:P568"/>
    <mergeCell ref="K569:L569"/>
    <mergeCell ref="O569:P569"/>
    <mergeCell ref="K564:L564"/>
    <mergeCell ref="O564:P564"/>
    <mergeCell ref="K565:L565"/>
    <mergeCell ref="O565:P565"/>
    <mergeCell ref="K566:L566"/>
    <mergeCell ref="O566:P566"/>
    <mergeCell ref="K561:L561"/>
    <mergeCell ref="O561:P561"/>
    <mergeCell ref="K562:L562"/>
    <mergeCell ref="O562:P562"/>
    <mergeCell ref="K563:L563"/>
    <mergeCell ref="O563:P563"/>
    <mergeCell ref="K558:L558"/>
    <mergeCell ref="O558:P558"/>
    <mergeCell ref="K559:L559"/>
    <mergeCell ref="O559:P559"/>
    <mergeCell ref="K560:L560"/>
    <mergeCell ref="O560:P560"/>
    <mergeCell ref="K555:L555"/>
    <mergeCell ref="O555:P555"/>
    <mergeCell ref="K556:L556"/>
    <mergeCell ref="O556:P556"/>
    <mergeCell ref="K557:L557"/>
    <mergeCell ref="O557:P557"/>
    <mergeCell ref="K552:L552"/>
    <mergeCell ref="O552:P552"/>
    <mergeCell ref="K553:L553"/>
    <mergeCell ref="O553:P553"/>
    <mergeCell ref="K554:L554"/>
    <mergeCell ref="O554:P554"/>
    <mergeCell ref="K549:L549"/>
    <mergeCell ref="O549:P549"/>
    <mergeCell ref="K550:L550"/>
    <mergeCell ref="O550:P550"/>
    <mergeCell ref="K551:L551"/>
    <mergeCell ref="O551:P551"/>
    <mergeCell ref="K546:L546"/>
    <mergeCell ref="O546:P546"/>
    <mergeCell ref="K547:L547"/>
    <mergeCell ref="O547:P547"/>
    <mergeCell ref="K548:L548"/>
    <mergeCell ref="O548:P548"/>
    <mergeCell ref="K543:L543"/>
    <mergeCell ref="O543:P543"/>
    <mergeCell ref="K544:L544"/>
    <mergeCell ref="O544:P544"/>
    <mergeCell ref="K545:L545"/>
    <mergeCell ref="O545:P545"/>
    <mergeCell ref="K540:L540"/>
    <mergeCell ref="O540:P540"/>
    <mergeCell ref="K541:L541"/>
    <mergeCell ref="O541:P541"/>
    <mergeCell ref="K542:L542"/>
    <mergeCell ref="O542:P542"/>
    <mergeCell ref="K537:L537"/>
    <mergeCell ref="O537:P537"/>
    <mergeCell ref="K538:L538"/>
    <mergeCell ref="O538:P538"/>
    <mergeCell ref="K539:L539"/>
    <mergeCell ref="O539:P539"/>
    <mergeCell ref="K534:L534"/>
    <mergeCell ref="O534:P534"/>
    <mergeCell ref="K535:L535"/>
    <mergeCell ref="O535:P535"/>
    <mergeCell ref="K536:L536"/>
    <mergeCell ref="O536:P536"/>
    <mergeCell ref="K531:L531"/>
    <mergeCell ref="O531:P531"/>
    <mergeCell ref="K532:L532"/>
    <mergeCell ref="O532:P532"/>
    <mergeCell ref="K533:L533"/>
    <mergeCell ref="O533:P533"/>
    <mergeCell ref="K528:L528"/>
    <mergeCell ref="O528:P528"/>
    <mergeCell ref="K529:L529"/>
    <mergeCell ref="O529:P529"/>
    <mergeCell ref="K530:L530"/>
    <mergeCell ref="O530:P530"/>
    <mergeCell ref="K525:L525"/>
    <mergeCell ref="O525:P525"/>
    <mergeCell ref="K526:L526"/>
    <mergeCell ref="O526:P526"/>
    <mergeCell ref="K527:L527"/>
    <mergeCell ref="O527:P527"/>
    <mergeCell ref="K522:L522"/>
    <mergeCell ref="O522:P522"/>
    <mergeCell ref="K523:L523"/>
    <mergeCell ref="O523:P523"/>
    <mergeCell ref="K524:L524"/>
    <mergeCell ref="O524:P524"/>
    <mergeCell ref="K519:L519"/>
    <mergeCell ref="O519:P519"/>
    <mergeCell ref="K520:L520"/>
    <mergeCell ref="O520:P520"/>
    <mergeCell ref="K521:L521"/>
    <mergeCell ref="O521:P521"/>
    <mergeCell ref="K516:L516"/>
    <mergeCell ref="O516:P516"/>
    <mergeCell ref="K517:L517"/>
    <mergeCell ref="O517:P517"/>
    <mergeCell ref="K518:L518"/>
    <mergeCell ref="O518:P518"/>
    <mergeCell ref="K513:L513"/>
    <mergeCell ref="O513:P513"/>
    <mergeCell ref="K514:L514"/>
    <mergeCell ref="O514:P514"/>
    <mergeCell ref="K515:L515"/>
    <mergeCell ref="O515:P515"/>
    <mergeCell ref="K510:L510"/>
    <mergeCell ref="O510:P510"/>
    <mergeCell ref="K511:L511"/>
    <mergeCell ref="O511:P511"/>
    <mergeCell ref="K512:L512"/>
    <mergeCell ref="O512:P512"/>
    <mergeCell ref="K507:L507"/>
    <mergeCell ref="O507:P507"/>
    <mergeCell ref="K508:L508"/>
    <mergeCell ref="O508:P508"/>
    <mergeCell ref="K509:L509"/>
    <mergeCell ref="O509:P509"/>
    <mergeCell ref="K504:L504"/>
    <mergeCell ref="O504:P504"/>
    <mergeCell ref="K505:L505"/>
    <mergeCell ref="O505:P505"/>
    <mergeCell ref="K506:L506"/>
    <mergeCell ref="O506:P506"/>
    <mergeCell ref="K501:L501"/>
    <mergeCell ref="O501:P501"/>
    <mergeCell ref="K502:L502"/>
    <mergeCell ref="O502:P502"/>
    <mergeCell ref="K503:L503"/>
    <mergeCell ref="O503:P503"/>
    <mergeCell ref="K498:L498"/>
    <mergeCell ref="O498:P498"/>
    <mergeCell ref="K499:L499"/>
    <mergeCell ref="O499:P499"/>
    <mergeCell ref="K500:L500"/>
    <mergeCell ref="O500:P500"/>
    <mergeCell ref="K495:L495"/>
    <mergeCell ref="O495:P495"/>
    <mergeCell ref="K496:L496"/>
    <mergeCell ref="O496:P496"/>
    <mergeCell ref="K497:L497"/>
    <mergeCell ref="O497:P497"/>
    <mergeCell ref="K492:L492"/>
    <mergeCell ref="O492:P492"/>
    <mergeCell ref="K493:L493"/>
    <mergeCell ref="O493:P493"/>
    <mergeCell ref="K494:L494"/>
    <mergeCell ref="O494:P494"/>
    <mergeCell ref="K489:L489"/>
    <mergeCell ref="O489:P489"/>
    <mergeCell ref="K490:L490"/>
    <mergeCell ref="O490:P490"/>
    <mergeCell ref="K491:L491"/>
    <mergeCell ref="O491:P491"/>
    <mergeCell ref="K486:L486"/>
    <mergeCell ref="O486:P486"/>
    <mergeCell ref="K487:L487"/>
    <mergeCell ref="O487:P487"/>
    <mergeCell ref="K488:L488"/>
    <mergeCell ref="O488:P488"/>
    <mergeCell ref="K483:L483"/>
    <mergeCell ref="O483:P483"/>
    <mergeCell ref="K484:L484"/>
    <mergeCell ref="O484:P484"/>
    <mergeCell ref="K485:L485"/>
    <mergeCell ref="O485:P485"/>
    <mergeCell ref="K480:L480"/>
    <mergeCell ref="O480:P480"/>
    <mergeCell ref="K481:L481"/>
    <mergeCell ref="O481:P481"/>
    <mergeCell ref="K482:L482"/>
    <mergeCell ref="O482:P482"/>
    <mergeCell ref="K477:L477"/>
    <mergeCell ref="O477:P477"/>
    <mergeCell ref="K478:L478"/>
    <mergeCell ref="O478:P478"/>
    <mergeCell ref="K479:L479"/>
    <mergeCell ref="O479:P479"/>
    <mergeCell ref="K474:L474"/>
    <mergeCell ref="O474:P474"/>
    <mergeCell ref="K475:L475"/>
    <mergeCell ref="O475:P475"/>
    <mergeCell ref="K476:L476"/>
    <mergeCell ref="O476:P476"/>
    <mergeCell ref="K471:L471"/>
    <mergeCell ref="O471:P471"/>
    <mergeCell ref="K472:L472"/>
    <mergeCell ref="O472:P472"/>
    <mergeCell ref="K473:L473"/>
    <mergeCell ref="O473:P473"/>
    <mergeCell ref="K468:L468"/>
    <mergeCell ref="O468:P468"/>
    <mergeCell ref="K469:L469"/>
    <mergeCell ref="O469:P469"/>
    <mergeCell ref="K470:L470"/>
    <mergeCell ref="O470:P470"/>
    <mergeCell ref="K465:L465"/>
    <mergeCell ref="O465:P465"/>
    <mergeCell ref="K466:L466"/>
    <mergeCell ref="O466:P466"/>
    <mergeCell ref="K467:L467"/>
    <mergeCell ref="O467:P467"/>
    <mergeCell ref="K462:L462"/>
    <mergeCell ref="O462:P462"/>
    <mergeCell ref="K463:L463"/>
    <mergeCell ref="O463:P463"/>
    <mergeCell ref="K464:L464"/>
    <mergeCell ref="O464:P464"/>
    <mergeCell ref="K459:L459"/>
    <mergeCell ref="O459:P459"/>
    <mergeCell ref="K460:L460"/>
    <mergeCell ref="O460:P460"/>
    <mergeCell ref="K461:L461"/>
    <mergeCell ref="O461:P461"/>
    <mergeCell ref="K456:L456"/>
    <mergeCell ref="O456:P456"/>
    <mergeCell ref="K457:L457"/>
    <mergeCell ref="O457:P457"/>
    <mergeCell ref="K458:L458"/>
    <mergeCell ref="O458:P458"/>
    <mergeCell ref="K453:L453"/>
    <mergeCell ref="O453:P453"/>
    <mergeCell ref="K454:L454"/>
    <mergeCell ref="O454:P454"/>
    <mergeCell ref="K455:L455"/>
    <mergeCell ref="O455:P455"/>
    <mergeCell ref="K450:L450"/>
    <mergeCell ref="O450:P450"/>
    <mergeCell ref="K451:L451"/>
    <mergeCell ref="O451:P451"/>
    <mergeCell ref="K452:L452"/>
    <mergeCell ref="O452:P452"/>
    <mergeCell ref="K447:L447"/>
    <mergeCell ref="O447:P447"/>
    <mergeCell ref="K448:L448"/>
    <mergeCell ref="O448:P448"/>
    <mergeCell ref="K449:L449"/>
    <mergeCell ref="O449:P449"/>
    <mergeCell ref="K444:L444"/>
    <mergeCell ref="O444:P444"/>
    <mergeCell ref="K445:L445"/>
    <mergeCell ref="O445:P445"/>
    <mergeCell ref="K446:L446"/>
    <mergeCell ref="O446:P446"/>
    <mergeCell ref="K441:L441"/>
    <mergeCell ref="O441:P441"/>
    <mergeCell ref="K442:L442"/>
    <mergeCell ref="O442:P442"/>
    <mergeCell ref="K443:L443"/>
    <mergeCell ref="O443:P443"/>
    <mergeCell ref="K438:L438"/>
    <mergeCell ref="O438:P438"/>
    <mergeCell ref="K439:L439"/>
    <mergeCell ref="O439:P439"/>
    <mergeCell ref="K440:L440"/>
    <mergeCell ref="O440:P440"/>
    <mergeCell ref="K435:L435"/>
    <mergeCell ref="O435:P435"/>
    <mergeCell ref="K436:L436"/>
    <mergeCell ref="O436:P436"/>
    <mergeCell ref="K437:L437"/>
    <mergeCell ref="O437:P437"/>
    <mergeCell ref="K432:L432"/>
    <mergeCell ref="O432:P432"/>
    <mergeCell ref="K433:L433"/>
    <mergeCell ref="O433:P433"/>
    <mergeCell ref="K434:L434"/>
    <mergeCell ref="O434:P434"/>
    <mergeCell ref="K429:L429"/>
    <mergeCell ref="O429:P429"/>
    <mergeCell ref="K430:L430"/>
    <mergeCell ref="O430:P430"/>
    <mergeCell ref="K431:L431"/>
    <mergeCell ref="O431:P431"/>
    <mergeCell ref="K426:L426"/>
    <mergeCell ref="O426:P426"/>
    <mergeCell ref="K427:L427"/>
    <mergeCell ref="O427:P427"/>
    <mergeCell ref="K428:L428"/>
    <mergeCell ref="O428:P428"/>
    <mergeCell ref="K423:L423"/>
    <mergeCell ref="O423:P423"/>
    <mergeCell ref="K424:L424"/>
    <mergeCell ref="O424:P424"/>
    <mergeCell ref="K425:L425"/>
    <mergeCell ref="O425:P425"/>
    <mergeCell ref="K420:L420"/>
    <mergeCell ref="O420:P420"/>
    <mergeCell ref="K421:L421"/>
    <mergeCell ref="O421:P421"/>
    <mergeCell ref="K422:L422"/>
    <mergeCell ref="O422:P422"/>
    <mergeCell ref="K417:L417"/>
    <mergeCell ref="O417:P417"/>
    <mergeCell ref="K418:L418"/>
    <mergeCell ref="O418:P418"/>
    <mergeCell ref="K419:L419"/>
    <mergeCell ref="O419:P419"/>
    <mergeCell ref="K414:L414"/>
    <mergeCell ref="O414:P414"/>
    <mergeCell ref="K415:L415"/>
    <mergeCell ref="O415:P415"/>
    <mergeCell ref="K416:L416"/>
    <mergeCell ref="O416:P416"/>
    <mergeCell ref="K411:L411"/>
    <mergeCell ref="O411:P411"/>
    <mergeCell ref="K412:L412"/>
    <mergeCell ref="O412:P412"/>
    <mergeCell ref="K413:L413"/>
    <mergeCell ref="O413:P413"/>
    <mergeCell ref="K408:L408"/>
    <mergeCell ref="O408:P408"/>
    <mergeCell ref="K409:L409"/>
    <mergeCell ref="O409:P409"/>
    <mergeCell ref="K410:L410"/>
    <mergeCell ref="O410:P410"/>
    <mergeCell ref="K405:L405"/>
    <mergeCell ref="O405:P405"/>
    <mergeCell ref="K406:L406"/>
    <mergeCell ref="O406:P406"/>
    <mergeCell ref="K407:L407"/>
    <mergeCell ref="O407:P407"/>
    <mergeCell ref="K402:L402"/>
    <mergeCell ref="O402:P402"/>
    <mergeCell ref="K403:L403"/>
    <mergeCell ref="O403:P403"/>
    <mergeCell ref="K404:L404"/>
    <mergeCell ref="O404:P404"/>
    <mergeCell ref="K399:L399"/>
    <mergeCell ref="O399:P399"/>
    <mergeCell ref="K400:L400"/>
    <mergeCell ref="O400:P400"/>
    <mergeCell ref="K401:L401"/>
    <mergeCell ref="O401:P401"/>
    <mergeCell ref="K396:L396"/>
    <mergeCell ref="O396:P396"/>
    <mergeCell ref="K397:L397"/>
    <mergeCell ref="O397:P397"/>
    <mergeCell ref="K398:L398"/>
    <mergeCell ref="O398:P398"/>
    <mergeCell ref="K393:L393"/>
    <mergeCell ref="O393:P393"/>
    <mergeCell ref="K394:L394"/>
    <mergeCell ref="O394:P394"/>
    <mergeCell ref="K395:L395"/>
    <mergeCell ref="O395:P395"/>
    <mergeCell ref="K390:L390"/>
    <mergeCell ref="O390:P390"/>
    <mergeCell ref="K391:L391"/>
    <mergeCell ref="O391:P391"/>
    <mergeCell ref="K392:L392"/>
    <mergeCell ref="O392:P392"/>
    <mergeCell ref="K387:L387"/>
    <mergeCell ref="O387:P387"/>
    <mergeCell ref="K388:L388"/>
    <mergeCell ref="O388:P388"/>
    <mergeCell ref="K389:L389"/>
    <mergeCell ref="O389:P389"/>
    <mergeCell ref="K384:L384"/>
    <mergeCell ref="O384:P384"/>
    <mergeCell ref="K385:L385"/>
    <mergeCell ref="O385:P385"/>
    <mergeCell ref="K386:L386"/>
    <mergeCell ref="O386:P386"/>
    <mergeCell ref="K381:L381"/>
    <mergeCell ref="O381:P381"/>
    <mergeCell ref="K382:L382"/>
    <mergeCell ref="O382:P382"/>
    <mergeCell ref="K383:L383"/>
    <mergeCell ref="O383:P383"/>
    <mergeCell ref="K378:L378"/>
    <mergeCell ref="O378:P378"/>
    <mergeCell ref="K379:L379"/>
    <mergeCell ref="O379:P379"/>
    <mergeCell ref="K380:L380"/>
    <mergeCell ref="O380:P380"/>
    <mergeCell ref="K375:L375"/>
    <mergeCell ref="O375:P375"/>
    <mergeCell ref="K376:L376"/>
    <mergeCell ref="O376:P376"/>
    <mergeCell ref="K377:L377"/>
    <mergeCell ref="O377:P377"/>
    <mergeCell ref="K372:L372"/>
    <mergeCell ref="O372:P372"/>
    <mergeCell ref="K373:L373"/>
    <mergeCell ref="O373:P373"/>
    <mergeCell ref="K374:L374"/>
    <mergeCell ref="O374:P374"/>
    <mergeCell ref="K369:L369"/>
    <mergeCell ref="O369:P369"/>
    <mergeCell ref="K370:L370"/>
    <mergeCell ref="O370:P370"/>
    <mergeCell ref="K371:L371"/>
    <mergeCell ref="O371:P371"/>
    <mergeCell ref="K366:L366"/>
    <mergeCell ref="O366:P366"/>
    <mergeCell ref="K367:L367"/>
    <mergeCell ref="O367:P367"/>
    <mergeCell ref="K368:L368"/>
    <mergeCell ref="O368:P368"/>
    <mergeCell ref="K363:L363"/>
    <mergeCell ref="O363:P363"/>
    <mergeCell ref="K364:L364"/>
    <mergeCell ref="O364:P364"/>
    <mergeCell ref="K365:L365"/>
    <mergeCell ref="O365:P365"/>
    <mergeCell ref="K360:L360"/>
    <mergeCell ref="O360:P360"/>
    <mergeCell ref="K361:L361"/>
    <mergeCell ref="O361:P361"/>
    <mergeCell ref="K362:L362"/>
    <mergeCell ref="O362:P362"/>
    <mergeCell ref="K357:L357"/>
    <mergeCell ref="O357:P357"/>
    <mergeCell ref="K358:L358"/>
    <mergeCell ref="O358:P358"/>
    <mergeCell ref="K359:L359"/>
    <mergeCell ref="O359:P359"/>
    <mergeCell ref="K354:L354"/>
    <mergeCell ref="O354:P354"/>
    <mergeCell ref="K355:L355"/>
    <mergeCell ref="O355:P355"/>
    <mergeCell ref="K356:L356"/>
    <mergeCell ref="O356:P356"/>
    <mergeCell ref="K351:L351"/>
    <mergeCell ref="O351:P351"/>
    <mergeCell ref="K352:L352"/>
    <mergeCell ref="O352:P352"/>
    <mergeCell ref="K353:L353"/>
    <mergeCell ref="O353:P353"/>
    <mergeCell ref="K348:L348"/>
    <mergeCell ref="O348:P348"/>
    <mergeCell ref="K349:L349"/>
    <mergeCell ref="O349:P349"/>
    <mergeCell ref="K350:L350"/>
    <mergeCell ref="O350:P350"/>
    <mergeCell ref="K345:L345"/>
    <mergeCell ref="O345:P345"/>
    <mergeCell ref="K346:L346"/>
    <mergeCell ref="O346:P346"/>
    <mergeCell ref="K347:L347"/>
    <mergeCell ref="O347:P347"/>
    <mergeCell ref="K342:L342"/>
    <mergeCell ref="O342:P342"/>
    <mergeCell ref="K343:L343"/>
    <mergeCell ref="O343:P343"/>
    <mergeCell ref="K344:L344"/>
    <mergeCell ref="O344:P344"/>
    <mergeCell ref="K339:L339"/>
    <mergeCell ref="O339:P339"/>
    <mergeCell ref="K340:L340"/>
    <mergeCell ref="O340:P340"/>
    <mergeCell ref="K341:L341"/>
    <mergeCell ref="O341:P341"/>
    <mergeCell ref="K336:L336"/>
    <mergeCell ref="O336:P336"/>
    <mergeCell ref="K337:L337"/>
    <mergeCell ref="O337:P337"/>
    <mergeCell ref="K338:L338"/>
    <mergeCell ref="O338:P338"/>
    <mergeCell ref="K333:L333"/>
    <mergeCell ref="O333:P333"/>
    <mergeCell ref="K334:L334"/>
    <mergeCell ref="O334:P334"/>
    <mergeCell ref="K335:L335"/>
    <mergeCell ref="O335:P335"/>
    <mergeCell ref="K330:L330"/>
    <mergeCell ref="O330:P330"/>
    <mergeCell ref="K331:L331"/>
    <mergeCell ref="O331:P331"/>
    <mergeCell ref="K332:L332"/>
    <mergeCell ref="O332:P332"/>
    <mergeCell ref="K327:L327"/>
    <mergeCell ref="O327:P327"/>
    <mergeCell ref="K328:L328"/>
    <mergeCell ref="O328:P328"/>
    <mergeCell ref="K329:L329"/>
    <mergeCell ref="O329:P329"/>
    <mergeCell ref="K324:L324"/>
    <mergeCell ref="O324:P324"/>
    <mergeCell ref="K325:L325"/>
    <mergeCell ref="O325:P325"/>
    <mergeCell ref="K326:L326"/>
    <mergeCell ref="O326:P326"/>
    <mergeCell ref="K321:L321"/>
    <mergeCell ref="O321:P321"/>
    <mergeCell ref="K322:L322"/>
    <mergeCell ref="O322:P322"/>
    <mergeCell ref="K323:L323"/>
    <mergeCell ref="O323:P323"/>
    <mergeCell ref="K318:L318"/>
    <mergeCell ref="O318:P318"/>
    <mergeCell ref="K319:L319"/>
    <mergeCell ref="O319:P319"/>
    <mergeCell ref="K320:L320"/>
    <mergeCell ref="O320:P320"/>
    <mergeCell ref="K315:L315"/>
    <mergeCell ref="O315:P315"/>
    <mergeCell ref="K316:L316"/>
    <mergeCell ref="O316:P316"/>
    <mergeCell ref="K317:L317"/>
    <mergeCell ref="O317:P317"/>
    <mergeCell ref="K312:L312"/>
    <mergeCell ref="O312:P312"/>
    <mergeCell ref="K313:L313"/>
    <mergeCell ref="O313:P313"/>
    <mergeCell ref="K314:L314"/>
    <mergeCell ref="O314:P314"/>
    <mergeCell ref="K309:L309"/>
    <mergeCell ref="O309:P309"/>
    <mergeCell ref="K310:L310"/>
    <mergeCell ref="O310:P310"/>
    <mergeCell ref="K311:L311"/>
    <mergeCell ref="O311:P311"/>
    <mergeCell ref="K306:L306"/>
    <mergeCell ref="O306:P306"/>
    <mergeCell ref="K307:L307"/>
    <mergeCell ref="O307:P307"/>
    <mergeCell ref="K308:L308"/>
    <mergeCell ref="O308:P308"/>
    <mergeCell ref="K303:L303"/>
    <mergeCell ref="O303:P303"/>
    <mergeCell ref="K304:L304"/>
    <mergeCell ref="O304:P304"/>
    <mergeCell ref="K305:L305"/>
    <mergeCell ref="O305:P305"/>
    <mergeCell ref="K300:L300"/>
    <mergeCell ref="O300:P300"/>
    <mergeCell ref="K301:L301"/>
    <mergeCell ref="O301:P301"/>
    <mergeCell ref="K302:L302"/>
    <mergeCell ref="O302:P302"/>
    <mergeCell ref="K297:L297"/>
    <mergeCell ref="O297:P297"/>
    <mergeCell ref="K298:L298"/>
    <mergeCell ref="O298:P298"/>
    <mergeCell ref="K299:L299"/>
    <mergeCell ref="O299:P299"/>
    <mergeCell ref="K294:L294"/>
    <mergeCell ref="O294:P294"/>
    <mergeCell ref="K295:L295"/>
    <mergeCell ref="O295:P295"/>
    <mergeCell ref="K296:L296"/>
    <mergeCell ref="O296:P296"/>
    <mergeCell ref="K291:L291"/>
    <mergeCell ref="O291:P291"/>
    <mergeCell ref="K292:L292"/>
    <mergeCell ref="O292:P292"/>
    <mergeCell ref="K293:L293"/>
    <mergeCell ref="O293:P293"/>
    <mergeCell ref="K288:L288"/>
    <mergeCell ref="O288:P288"/>
    <mergeCell ref="K289:L289"/>
    <mergeCell ref="O289:P289"/>
    <mergeCell ref="K290:L290"/>
    <mergeCell ref="O290:P290"/>
    <mergeCell ref="K285:L285"/>
    <mergeCell ref="O285:P285"/>
    <mergeCell ref="K286:L286"/>
    <mergeCell ref="O286:P286"/>
    <mergeCell ref="K287:L287"/>
    <mergeCell ref="O287:P287"/>
    <mergeCell ref="K282:L282"/>
    <mergeCell ref="O282:P282"/>
    <mergeCell ref="K283:L283"/>
    <mergeCell ref="O283:P283"/>
    <mergeCell ref="K284:L284"/>
    <mergeCell ref="O284:P284"/>
    <mergeCell ref="K279:L279"/>
    <mergeCell ref="O279:P279"/>
    <mergeCell ref="K280:L280"/>
    <mergeCell ref="O280:P280"/>
    <mergeCell ref="K281:L281"/>
    <mergeCell ref="O281:P281"/>
    <mergeCell ref="K276:L276"/>
    <mergeCell ref="O276:P276"/>
    <mergeCell ref="K277:L277"/>
    <mergeCell ref="O277:P277"/>
    <mergeCell ref="K278:L278"/>
    <mergeCell ref="O278:P278"/>
    <mergeCell ref="K273:L273"/>
    <mergeCell ref="O273:P273"/>
    <mergeCell ref="K274:L274"/>
    <mergeCell ref="O274:P274"/>
    <mergeCell ref="K275:L275"/>
    <mergeCell ref="O275:P275"/>
    <mergeCell ref="K270:L270"/>
    <mergeCell ref="O270:P270"/>
    <mergeCell ref="K271:L271"/>
    <mergeCell ref="O271:P271"/>
    <mergeCell ref="K272:L272"/>
    <mergeCell ref="O272:P272"/>
    <mergeCell ref="K267:L267"/>
    <mergeCell ref="O267:P267"/>
    <mergeCell ref="K268:L268"/>
    <mergeCell ref="O268:P268"/>
    <mergeCell ref="K269:L269"/>
    <mergeCell ref="O269:P269"/>
    <mergeCell ref="K264:L264"/>
    <mergeCell ref="O264:P264"/>
    <mergeCell ref="K265:L265"/>
    <mergeCell ref="O265:P265"/>
    <mergeCell ref="K266:L266"/>
    <mergeCell ref="O266:P266"/>
    <mergeCell ref="K261:L261"/>
    <mergeCell ref="O261:P261"/>
    <mergeCell ref="K262:L262"/>
    <mergeCell ref="O262:P262"/>
    <mergeCell ref="K263:L263"/>
    <mergeCell ref="O263:P263"/>
    <mergeCell ref="K258:L258"/>
    <mergeCell ref="O258:P258"/>
    <mergeCell ref="K259:L259"/>
    <mergeCell ref="O259:P259"/>
    <mergeCell ref="K260:L260"/>
    <mergeCell ref="O260:P260"/>
    <mergeCell ref="K255:L255"/>
    <mergeCell ref="O255:P255"/>
    <mergeCell ref="K256:L256"/>
    <mergeCell ref="O256:P256"/>
    <mergeCell ref="K257:L257"/>
    <mergeCell ref="O257:P257"/>
    <mergeCell ref="K252:L252"/>
    <mergeCell ref="O252:P252"/>
    <mergeCell ref="K253:L253"/>
    <mergeCell ref="O253:P253"/>
    <mergeCell ref="K254:L254"/>
    <mergeCell ref="O254:P254"/>
    <mergeCell ref="K249:L249"/>
    <mergeCell ref="O249:P249"/>
    <mergeCell ref="K250:L250"/>
    <mergeCell ref="O250:P250"/>
    <mergeCell ref="K251:L251"/>
    <mergeCell ref="O251:P251"/>
    <mergeCell ref="K246:L246"/>
    <mergeCell ref="O246:P246"/>
    <mergeCell ref="K247:L247"/>
    <mergeCell ref="O247:P247"/>
    <mergeCell ref="K248:L248"/>
    <mergeCell ref="O248:P248"/>
    <mergeCell ref="K243:L243"/>
    <mergeCell ref="O243:P243"/>
    <mergeCell ref="K244:L244"/>
    <mergeCell ref="O244:P244"/>
    <mergeCell ref="K245:L245"/>
    <mergeCell ref="O245:P245"/>
    <mergeCell ref="K240:L240"/>
    <mergeCell ref="O240:P240"/>
    <mergeCell ref="K241:L241"/>
    <mergeCell ref="O241:P241"/>
    <mergeCell ref="K242:L242"/>
    <mergeCell ref="O242:P242"/>
    <mergeCell ref="K237:L237"/>
    <mergeCell ref="O237:P237"/>
    <mergeCell ref="K238:L238"/>
    <mergeCell ref="O238:P238"/>
    <mergeCell ref="K239:L239"/>
    <mergeCell ref="O239:P239"/>
    <mergeCell ref="K234:L234"/>
    <mergeCell ref="O234:P234"/>
    <mergeCell ref="K235:L235"/>
    <mergeCell ref="O235:P235"/>
    <mergeCell ref="K236:L236"/>
    <mergeCell ref="O236:P236"/>
    <mergeCell ref="K231:L231"/>
    <mergeCell ref="O231:P231"/>
    <mergeCell ref="K232:L232"/>
    <mergeCell ref="O232:P232"/>
    <mergeCell ref="K233:L233"/>
    <mergeCell ref="O233:P233"/>
    <mergeCell ref="K228:L228"/>
    <mergeCell ref="O228:P228"/>
    <mergeCell ref="K229:L229"/>
    <mergeCell ref="O229:P229"/>
    <mergeCell ref="K230:L230"/>
    <mergeCell ref="O230:P230"/>
    <mergeCell ref="K225:L225"/>
    <mergeCell ref="O225:P225"/>
    <mergeCell ref="K226:L226"/>
    <mergeCell ref="O226:P226"/>
    <mergeCell ref="K227:L227"/>
    <mergeCell ref="O227:P227"/>
    <mergeCell ref="K222:L222"/>
    <mergeCell ref="O222:P222"/>
    <mergeCell ref="K223:L223"/>
    <mergeCell ref="O223:P223"/>
    <mergeCell ref="K224:L224"/>
    <mergeCell ref="O224:P224"/>
    <mergeCell ref="K219:L219"/>
    <mergeCell ref="O219:P219"/>
    <mergeCell ref="K220:L220"/>
    <mergeCell ref="O220:P220"/>
    <mergeCell ref="K221:L221"/>
    <mergeCell ref="O221:P221"/>
    <mergeCell ref="K216:L216"/>
    <mergeCell ref="O216:P216"/>
    <mergeCell ref="K217:L217"/>
    <mergeCell ref="O217:P217"/>
    <mergeCell ref="K218:L218"/>
    <mergeCell ref="O218:P218"/>
    <mergeCell ref="K213:L213"/>
    <mergeCell ref="O213:P213"/>
    <mergeCell ref="K214:L214"/>
    <mergeCell ref="O214:P214"/>
    <mergeCell ref="K215:L215"/>
    <mergeCell ref="O215:P215"/>
    <mergeCell ref="K210:L210"/>
    <mergeCell ref="O210:P210"/>
    <mergeCell ref="K211:L211"/>
    <mergeCell ref="O211:P211"/>
    <mergeCell ref="K212:L212"/>
    <mergeCell ref="O212:P212"/>
    <mergeCell ref="K207:L207"/>
    <mergeCell ref="O207:P207"/>
    <mergeCell ref="K208:L208"/>
    <mergeCell ref="O208:P208"/>
    <mergeCell ref="K209:L209"/>
    <mergeCell ref="O209:P209"/>
    <mergeCell ref="K204:L204"/>
    <mergeCell ref="O204:P204"/>
    <mergeCell ref="K205:L205"/>
    <mergeCell ref="O205:P205"/>
    <mergeCell ref="K206:L206"/>
    <mergeCell ref="O206:P206"/>
    <mergeCell ref="K201:L201"/>
    <mergeCell ref="O201:P201"/>
    <mergeCell ref="K202:L202"/>
    <mergeCell ref="O202:P202"/>
    <mergeCell ref="K203:L203"/>
    <mergeCell ref="O203:P203"/>
    <mergeCell ref="K198:L198"/>
    <mergeCell ref="O198:P198"/>
    <mergeCell ref="K199:L199"/>
    <mergeCell ref="O199:P199"/>
    <mergeCell ref="K200:L200"/>
    <mergeCell ref="O200:P200"/>
    <mergeCell ref="K195:L195"/>
    <mergeCell ref="O195:P195"/>
    <mergeCell ref="K196:L196"/>
    <mergeCell ref="O196:P196"/>
    <mergeCell ref="K197:L197"/>
    <mergeCell ref="O197:P197"/>
    <mergeCell ref="K192:L192"/>
    <mergeCell ref="O192:P192"/>
    <mergeCell ref="K193:L193"/>
    <mergeCell ref="O193:P193"/>
    <mergeCell ref="K194:L194"/>
    <mergeCell ref="O194:P194"/>
    <mergeCell ref="K189:L189"/>
    <mergeCell ref="O189:P189"/>
    <mergeCell ref="K190:L190"/>
    <mergeCell ref="O190:P190"/>
    <mergeCell ref="K191:L191"/>
    <mergeCell ref="O191:P191"/>
    <mergeCell ref="K186:L186"/>
    <mergeCell ref="O186:P186"/>
    <mergeCell ref="K187:L187"/>
    <mergeCell ref="O187:P187"/>
    <mergeCell ref="K188:L188"/>
    <mergeCell ref="O188:P188"/>
    <mergeCell ref="K183:L183"/>
    <mergeCell ref="O183:P183"/>
    <mergeCell ref="K184:L184"/>
    <mergeCell ref="O184:P184"/>
    <mergeCell ref="K185:L185"/>
    <mergeCell ref="O185:P185"/>
    <mergeCell ref="K180:L180"/>
    <mergeCell ref="O180:P180"/>
    <mergeCell ref="K181:L181"/>
    <mergeCell ref="O181:P181"/>
    <mergeCell ref="K182:L182"/>
    <mergeCell ref="O182:P182"/>
    <mergeCell ref="K177:L177"/>
    <mergeCell ref="O177:P177"/>
    <mergeCell ref="K178:L178"/>
    <mergeCell ref="O178:P178"/>
    <mergeCell ref="K179:L179"/>
    <mergeCell ref="O179:P179"/>
    <mergeCell ref="K174:L174"/>
    <mergeCell ref="O174:P174"/>
    <mergeCell ref="K175:L175"/>
    <mergeCell ref="O175:P175"/>
    <mergeCell ref="K176:L176"/>
    <mergeCell ref="O176:P176"/>
    <mergeCell ref="K171:L171"/>
    <mergeCell ref="O171:P171"/>
    <mergeCell ref="K172:L172"/>
    <mergeCell ref="O172:P172"/>
    <mergeCell ref="K173:L173"/>
    <mergeCell ref="O173:P173"/>
    <mergeCell ref="K168:L168"/>
    <mergeCell ref="O168:P168"/>
    <mergeCell ref="K169:L169"/>
    <mergeCell ref="O169:P169"/>
    <mergeCell ref="K170:L170"/>
    <mergeCell ref="O170:P170"/>
    <mergeCell ref="K165:L165"/>
    <mergeCell ref="O165:P165"/>
    <mergeCell ref="K166:L166"/>
    <mergeCell ref="O166:P166"/>
    <mergeCell ref="K167:L167"/>
    <mergeCell ref="O167:P167"/>
    <mergeCell ref="K162:L162"/>
    <mergeCell ref="O162:P162"/>
    <mergeCell ref="K163:L163"/>
    <mergeCell ref="O163:P163"/>
    <mergeCell ref="K164:L164"/>
    <mergeCell ref="O164:P164"/>
    <mergeCell ref="K159:L159"/>
    <mergeCell ref="O159:P159"/>
    <mergeCell ref="K160:L160"/>
    <mergeCell ref="O160:P160"/>
    <mergeCell ref="K161:L161"/>
    <mergeCell ref="O161:P161"/>
    <mergeCell ref="K156:L156"/>
    <mergeCell ref="O156:P156"/>
    <mergeCell ref="K157:L157"/>
    <mergeCell ref="O157:P157"/>
    <mergeCell ref="K158:L158"/>
    <mergeCell ref="O158:P158"/>
    <mergeCell ref="K153:L153"/>
    <mergeCell ref="O153:P153"/>
    <mergeCell ref="K154:L154"/>
    <mergeCell ref="O154:P154"/>
    <mergeCell ref="K155:L155"/>
    <mergeCell ref="O155:P155"/>
    <mergeCell ref="K150:L150"/>
    <mergeCell ref="O150:P150"/>
    <mergeCell ref="K151:L151"/>
    <mergeCell ref="O151:P151"/>
    <mergeCell ref="K152:L152"/>
    <mergeCell ref="O152:P152"/>
    <mergeCell ref="K147:L147"/>
    <mergeCell ref="O147:P147"/>
    <mergeCell ref="K148:L148"/>
    <mergeCell ref="O148:P148"/>
    <mergeCell ref="K149:L149"/>
    <mergeCell ref="O149:P149"/>
    <mergeCell ref="K144:L144"/>
    <mergeCell ref="O144:P144"/>
    <mergeCell ref="K145:L145"/>
    <mergeCell ref="O145:P145"/>
    <mergeCell ref="K146:L146"/>
    <mergeCell ref="O146:P146"/>
    <mergeCell ref="K141:L141"/>
    <mergeCell ref="O141:P141"/>
    <mergeCell ref="K142:L142"/>
    <mergeCell ref="O142:P142"/>
    <mergeCell ref="K143:L143"/>
    <mergeCell ref="O143:P143"/>
    <mergeCell ref="K138:L138"/>
    <mergeCell ref="O138:P138"/>
    <mergeCell ref="K139:L139"/>
    <mergeCell ref="O139:P139"/>
    <mergeCell ref="K140:L140"/>
    <mergeCell ref="O140:P140"/>
    <mergeCell ref="K135:L135"/>
    <mergeCell ref="O135:P135"/>
    <mergeCell ref="K136:L136"/>
    <mergeCell ref="O136:P136"/>
    <mergeCell ref="K137:L137"/>
    <mergeCell ref="O137:P137"/>
    <mergeCell ref="K132:L132"/>
    <mergeCell ref="O132:P132"/>
    <mergeCell ref="K133:L133"/>
    <mergeCell ref="O133:P133"/>
    <mergeCell ref="K134:L134"/>
    <mergeCell ref="O134:P134"/>
    <mergeCell ref="K129:L129"/>
    <mergeCell ref="O129:P129"/>
    <mergeCell ref="K130:L130"/>
    <mergeCell ref="O130:P130"/>
    <mergeCell ref="K131:L131"/>
    <mergeCell ref="O131:P131"/>
    <mergeCell ref="K126:L126"/>
    <mergeCell ref="O126:P126"/>
    <mergeCell ref="K127:L127"/>
    <mergeCell ref="O127:P127"/>
    <mergeCell ref="K128:L128"/>
    <mergeCell ref="O128:P128"/>
    <mergeCell ref="K123:L123"/>
    <mergeCell ref="O123:P123"/>
    <mergeCell ref="K124:L124"/>
    <mergeCell ref="O124:P124"/>
    <mergeCell ref="K125:L125"/>
    <mergeCell ref="O125:P125"/>
    <mergeCell ref="K120:L120"/>
    <mergeCell ref="O120:P120"/>
    <mergeCell ref="K121:L121"/>
    <mergeCell ref="O121:P121"/>
    <mergeCell ref="K122:L122"/>
    <mergeCell ref="O122:P122"/>
    <mergeCell ref="K117:L117"/>
    <mergeCell ref="O117:P117"/>
    <mergeCell ref="K118:L118"/>
    <mergeCell ref="O118:P118"/>
    <mergeCell ref="K119:L119"/>
    <mergeCell ref="O119:P119"/>
    <mergeCell ref="K114:L114"/>
    <mergeCell ref="O114:P114"/>
    <mergeCell ref="K115:L115"/>
    <mergeCell ref="O115:P115"/>
    <mergeCell ref="K116:L116"/>
    <mergeCell ref="O116:P116"/>
    <mergeCell ref="K111:L111"/>
    <mergeCell ref="O111:P111"/>
    <mergeCell ref="K112:L112"/>
    <mergeCell ref="O112:P112"/>
    <mergeCell ref="K113:L113"/>
    <mergeCell ref="O113:P113"/>
    <mergeCell ref="K108:L108"/>
    <mergeCell ref="O108:P108"/>
    <mergeCell ref="K109:L109"/>
    <mergeCell ref="O109:P109"/>
    <mergeCell ref="K110:L110"/>
    <mergeCell ref="O110:P110"/>
    <mergeCell ref="K105:L105"/>
    <mergeCell ref="O105:P105"/>
    <mergeCell ref="K106:L106"/>
    <mergeCell ref="O106:P106"/>
    <mergeCell ref="K107:L107"/>
    <mergeCell ref="O107:P107"/>
    <mergeCell ref="K102:L102"/>
    <mergeCell ref="O102:P102"/>
    <mergeCell ref="K103:L103"/>
    <mergeCell ref="O103:P103"/>
    <mergeCell ref="K104:L104"/>
    <mergeCell ref="O104:P104"/>
    <mergeCell ref="K99:L99"/>
    <mergeCell ref="O99:P99"/>
    <mergeCell ref="K100:L100"/>
    <mergeCell ref="O100:P100"/>
    <mergeCell ref="K101:L101"/>
    <mergeCell ref="O101:P101"/>
    <mergeCell ref="K96:L96"/>
    <mergeCell ref="O96:P96"/>
    <mergeCell ref="K97:L97"/>
    <mergeCell ref="O97:P97"/>
    <mergeCell ref="K98:L98"/>
    <mergeCell ref="O98:P98"/>
    <mergeCell ref="K93:L93"/>
    <mergeCell ref="O93:P93"/>
    <mergeCell ref="K94:L94"/>
    <mergeCell ref="O94:P94"/>
    <mergeCell ref="K95:L95"/>
    <mergeCell ref="O95:P95"/>
    <mergeCell ref="K90:L90"/>
    <mergeCell ref="O90:P90"/>
    <mergeCell ref="K91:L91"/>
    <mergeCell ref="O91:P91"/>
    <mergeCell ref="K92:L92"/>
    <mergeCell ref="O92:P92"/>
    <mergeCell ref="K87:L87"/>
    <mergeCell ref="O87:P87"/>
    <mergeCell ref="K88:L88"/>
    <mergeCell ref="O88:P88"/>
    <mergeCell ref="K89:L89"/>
    <mergeCell ref="O89:P89"/>
    <mergeCell ref="K84:L84"/>
    <mergeCell ref="O84:P84"/>
    <mergeCell ref="K85:L85"/>
    <mergeCell ref="O85:P85"/>
    <mergeCell ref="K86:L86"/>
    <mergeCell ref="O86:P86"/>
    <mergeCell ref="K81:L81"/>
    <mergeCell ref="O81:P81"/>
    <mergeCell ref="K82:L82"/>
    <mergeCell ref="O82:P82"/>
    <mergeCell ref="K83:L83"/>
    <mergeCell ref="O83:P83"/>
    <mergeCell ref="K78:L78"/>
    <mergeCell ref="O78:P78"/>
    <mergeCell ref="K79:L79"/>
    <mergeCell ref="O79:P79"/>
    <mergeCell ref="K80:L80"/>
    <mergeCell ref="O80:P80"/>
    <mergeCell ref="K75:L75"/>
    <mergeCell ref="O75:P75"/>
    <mergeCell ref="K76:L76"/>
    <mergeCell ref="O76:P76"/>
    <mergeCell ref="K77:L77"/>
    <mergeCell ref="O77:P77"/>
    <mergeCell ref="K72:L72"/>
    <mergeCell ref="O72:P72"/>
    <mergeCell ref="K73:L73"/>
    <mergeCell ref="O73:P73"/>
    <mergeCell ref="K74:L74"/>
    <mergeCell ref="O74:P74"/>
    <mergeCell ref="K69:L69"/>
    <mergeCell ref="O69:P69"/>
    <mergeCell ref="K70:L70"/>
    <mergeCell ref="O70:P70"/>
    <mergeCell ref="K71:L71"/>
    <mergeCell ref="O71:P71"/>
    <mergeCell ref="K66:L66"/>
    <mergeCell ref="O66:P66"/>
    <mergeCell ref="K67:L67"/>
    <mergeCell ref="O67:P67"/>
    <mergeCell ref="K68:L68"/>
    <mergeCell ref="O68:P68"/>
    <mergeCell ref="K63:L63"/>
    <mergeCell ref="O63:P63"/>
    <mergeCell ref="K64:L64"/>
    <mergeCell ref="O64:P64"/>
    <mergeCell ref="K65:L65"/>
    <mergeCell ref="O65:P65"/>
    <mergeCell ref="K60:L60"/>
    <mergeCell ref="O60:P60"/>
    <mergeCell ref="K61:L61"/>
    <mergeCell ref="O61:P61"/>
    <mergeCell ref="K62:L62"/>
    <mergeCell ref="O62:P62"/>
    <mergeCell ref="K57:L57"/>
    <mergeCell ref="O57:P57"/>
    <mergeCell ref="K58:L58"/>
    <mergeCell ref="O58:P58"/>
    <mergeCell ref="K59:L59"/>
    <mergeCell ref="O59:P59"/>
    <mergeCell ref="K54:L54"/>
    <mergeCell ref="O54:P54"/>
    <mergeCell ref="K55:L55"/>
    <mergeCell ref="O55:P55"/>
    <mergeCell ref="K56:L56"/>
    <mergeCell ref="O56:P56"/>
    <mergeCell ref="K51:L51"/>
    <mergeCell ref="O51:P51"/>
    <mergeCell ref="K52:L52"/>
    <mergeCell ref="O52:P52"/>
    <mergeCell ref="K53:L53"/>
    <mergeCell ref="O53:P53"/>
    <mergeCell ref="K48:L48"/>
    <mergeCell ref="O48:P48"/>
    <mergeCell ref="K49:L49"/>
    <mergeCell ref="O49:P49"/>
    <mergeCell ref="K50:L50"/>
    <mergeCell ref="O50:P50"/>
    <mergeCell ref="K45:L45"/>
    <mergeCell ref="O45:P45"/>
    <mergeCell ref="K46:L46"/>
    <mergeCell ref="O46:P46"/>
    <mergeCell ref="K47:L47"/>
    <mergeCell ref="O47:P47"/>
    <mergeCell ref="K42:L42"/>
    <mergeCell ref="O42:P42"/>
    <mergeCell ref="K43:L43"/>
    <mergeCell ref="O43:P43"/>
    <mergeCell ref="K44:L44"/>
    <mergeCell ref="O44:P44"/>
    <mergeCell ref="K39:L39"/>
    <mergeCell ref="O39:P39"/>
    <mergeCell ref="K40:L40"/>
    <mergeCell ref="O40:P40"/>
    <mergeCell ref="K41:L41"/>
    <mergeCell ref="O41:P41"/>
    <mergeCell ref="K36:L36"/>
    <mergeCell ref="O36:P36"/>
    <mergeCell ref="K37:L37"/>
    <mergeCell ref="O37:P37"/>
    <mergeCell ref="K38:L38"/>
    <mergeCell ref="O38:P38"/>
    <mergeCell ref="K33:L33"/>
    <mergeCell ref="O33:P33"/>
    <mergeCell ref="K34:L34"/>
    <mergeCell ref="O34:P34"/>
    <mergeCell ref="K35:L35"/>
    <mergeCell ref="O35:P35"/>
    <mergeCell ref="K30:L30"/>
    <mergeCell ref="O30:P30"/>
    <mergeCell ref="K31:L31"/>
    <mergeCell ref="O31:P31"/>
    <mergeCell ref="K32:L32"/>
    <mergeCell ref="O32:P32"/>
    <mergeCell ref="K27:L27"/>
    <mergeCell ref="O27:P27"/>
    <mergeCell ref="K28:L28"/>
    <mergeCell ref="O28:P28"/>
    <mergeCell ref="K29:L29"/>
    <mergeCell ref="O29:P29"/>
    <mergeCell ref="K24:L24"/>
    <mergeCell ref="O24:P24"/>
    <mergeCell ref="K25:L25"/>
    <mergeCell ref="O25:P25"/>
    <mergeCell ref="K26:L26"/>
    <mergeCell ref="O26:P26"/>
    <mergeCell ref="K21:L21"/>
    <mergeCell ref="O21:P21"/>
    <mergeCell ref="K22:L22"/>
    <mergeCell ref="O22:P22"/>
    <mergeCell ref="K23:L23"/>
    <mergeCell ref="O23:P23"/>
    <mergeCell ref="K18:L18"/>
    <mergeCell ref="O18:P18"/>
    <mergeCell ref="K19:L19"/>
    <mergeCell ref="O19:P19"/>
    <mergeCell ref="K20:L20"/>
    <mergeCell ref="O20:P20"/>
    <mergeCell ref="K15:L15"/>
    <mergeCell ref="O15:P15"/>
    <mergeCell ref="K16:L16"/>
    <mergeCell ref="O16:P16"/>
    <mergeCell ref="K17:L17"/>
    <mergeCell ref="O17:P17"/>
    <mergeCell ref="K12:L12"/>
    <mergeCell ref="O12:P12"/>
    <mergeCell ref="K13:L13"/>
    <mergeCell ref="O13:P13"/>
    <mergeCell ref="K14:L14"/>
    <mergeCell ref="O14:P14"/>
    <mergeCell ref="K9:L9"/>
    <mergeCell ref="O9:P9"/>
    <mergeCell ref="K10:L10"/>
    <mergeCell ref="O10:P10"/>
    <mergeCell ref="K11:L11"/>
    <mergeCell ref="O11:P11"/>
    <mergeCell ref="J6:Q6"/>
    <mergeCell ref="J7:K7"/>
    <mergeCell ref="L7:M7"/>
    <mergeCell ref="N7:O7"/>
    <mergeCell ref="P7:Q7"/>
    <mergeCell ref="J8:M8"/>
    <mergeCell ref="N8:Q8"/>
    <mergeCell ref="A5:F5"/>
    <mergeCell ref="H5:I5"/>
    <mergeCell ref="J5:K5"/>
    <mergeCell ref="L5:M5"/>
    <mergeCell ref="N5:O5"/>
    <mergeCell ref="P5:Q5"/>
    <mergeCell ref="A3:I3"/>
    <mergeCell ref="J3:K3"/>
    <mergeCell ref="L3:M3"/>
    <mergeCell ref="N3:O3"/>
    <mergeCell ref="P3:Q3"/>
    <mergeCell ref="A4:C4"/>
    <mergeCell ref="E4:F4"/>
    <mergeCell ref="G4:I4"/>
    <mergeCell ref="J4:Q4"/>
    <mergeCell ref="A1:I1"/>
    <mergeCell ref="J1:Q1"/>
    <mergeCell ref="A2:C2"/>
    <mergeCell ref="E2:F2"/>
    <mergeCell ref="J2:Q2"/>
  </mergeCells>
  <pageMargins left="0.75" right="0.75" top="1" bottom="1" header="0.5" footer="0.5"/>
  <pageSetup scale="10" orientation="landscape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03A1C5-B749-4309-B901-C13A331CA795}">
  <sheetPr>
    <pageSetUpPr fitToPage="1"/>
  </sheetPr>
  <dimension ref="A1:Q1914"/>
  <sheetViews>
    <sheetView workbookViewId="0">
      <pane ySplit="4" topLeftCell="A21" activePane="bottomLeft" state="frozen"/>
      <selection pane="bottomLeft" activeCell="F47" sqref="F47"/>
    </sheetView>
  </sheetViews>
  <sheetFormatPr defaultRowHeight="14.4" x14ac:dyDescent="0.3"/>
  <cols>
    <col min="1" max="1" width="10.6640625" bestFit="1" customWidth="1"/>
    <col min="2" max="2" width="9.33203125" bestFit="1" customWidth="1"/>
    <col min="3" max="3" width="7.44140625" bestFit="1" customWidth="1"/>
    <col min="4" max="4" width="31.33203125" bestFit="1" customWidth="1"/>
    <col min="5" max="5" width="11.88671875" bestFit="1" customWidth="1"/>
    <col min="6" max="6" width="6.6640625" bestFit="1" customWidth="1"/>
    <col min="7" max="7" width="11.5546875" bestFit="1" customWidth="1"/>
    <col min="8" max="8" width="16.6640625" bestFit="1" customWidth="1"/>
    <col min="9" max="9" width="14" bestFit="1" customWidth="1"/>
    <col min="10" max="10" width="7" bestFit="1" customWidth="1"/>
    <col min="11" max="11" width="14.6640625" customWidth="1"/>
    <col min="12" max="12" width="11" customWidth="1"/>
    <col min="13" max="13" width="9.88671875" bestFit="1" customWidth="1"/>
    <col min="14" max="14" width="7" bestFit="1" customWidth="1"/>
    <col min="15" max="15" width="11.109375" bestFit="1" customWidth="1"/>
    <col min="17" max="17" width="9.88671875" bestFit="1" customWidth="1"/>
  </cols>
  <sheetData>
    <row r="1" spans="1:17" x14ac:dyDescent="0.3">
      <c r="A1" s="44" t="s">
        <v>14</v>
      </c>
      <c r="B1" s="44"/>
      <c r="C1" s="44"/>
      <c r="D1" s="44"/>
      <c r="E1" s="44"/>
      <c r="F1" s="44"/>
      <c r="G1" s="44"/>
      <c r="H1" s="44"/>
      <c r="I1" s="44"/>
      <c r="J1" s="44" t="s">
        <v>9</v>
      </c>
      <c r="K1" s="44"/>
      <c r="L1" s="44"/>
      <c r="M1" s="44"/>
      <c r="N1" s="44"/>
      <c r="O1" s="44"/>
      <c r="P1" s="44"/>
      <c r="Q1" s="44"/>
    </row>
    <row r="2" spans="1:17" x14ac:dyDescent="0.3">
      <c r="A2" s="45" t="s">
        <v>6</v>
      </c>
      <c r="B2" s="45"/>
      <c r="C2" s="45"/>
      <c r="D2" s="10">
        <f>January!I2</f>
        <v>102975.59999999998</v>
      </c>
      <c r="E2" s="50" t="s">
        <v>20</v>
      </c>
      <c r="F2" s="50"/>
      <c r="G2" s="17">
        <f xml:space="preserve"> D2
  - SUMIFS(E7:E90, B7:B90, 1)
  + SUMIFS(I7:I90, G7:G90, 1)</f>
        <v>71619.510000000126</v>
      </c>
      <c r="H2" s="16" t="s">
        <v>2</v>
      </c>
      <c r="I2" s="15">
        <f xml:space="preserve"> D2
  - SUMIFS(E7:E90, B7:B90, 1, F7:F90, "X")
  + SUMIFS(I7:I90, G7:G90, 1)</f>
        <v>97189.440000000002</v>
      </c>
      <c r="J2" s="44" t="s">
        <v>10</v>
      </c>
      <c r="K2" s="44"/>
      <c r="L2" s="44"/>
      <c r="M2" s="44"/>
      <c r="N2" s="44"/>
      <c r="O2" s="44"/>
      <c r="P2" s="44"/>
      <c r="Q2" s="44"/>
    </row>
    <row r="3" spans="1:17" x14ac:dyDescent="0.3">
      <c r="A3" s="44" t="s">
        <v>13</v>
      </c>
      <c r="B3" s="44"/>
      <c r="C3" s="44"/>
      <c r="D3" s="44"/>
      <c r="E3" s="44"/>
      <c r="F3" s="44"/>
      <c r="G3" s="44"/>
      <c r="H3" s="44"/>
      <c r="I3" s="44"/>
      <c r="J3" s="45" t="s">
        <v>6</v>
      </c>
      <c r="K3" s="45"/>
      <c r="L3" s="49">
        <f>January!P3</f>
        <v>255723.55000000002</v>
      </c>
      <c r="M3" s="49"/>
      <c r="N3" s="46" t="s">
        <v>2</v>
      </c>
      <c r="O3" s="46"/>
      <c r="P3" s="49">
        <f xml:space="preserve"> L3
  - SUMIFS(M10:M90, J10:J90, 3)
  + SUMIFS(Q10:Q90, N10:N90, 3)</f>
        <v>257001.17</v>
      </c>
      <c r="Q3" s="49"/>
    </row>
    <row r="4" spans="1:17" x14ac:dyDescent="0.3">
      <c r="A4" s="45" t="s">
        <v>6</v>
      </c>
      <c r="B4" s="45"/>
      <c r="C4" s="45"/>
      <c r="D4" s="7">
        <f>January!G4</f>
        <v>459229.87</v>
      </c>
      <c r="E4" s="46" t="s">
        <v>2</v>
      </c>
      <c r="F4" s="46"/>
      <c r="G4" s="48">
        <f xml:space="preserve"> D4
  - SUMIFS(E7:E90, B7:B90, 2, F7:F90, "X")
  + SUMIFS(I7:I90, G7:G90, 2)</f>
        <v>42.830000000023574</v>
      </c>
      <c r="H4" s="46"/>
      <c r="I4" s="46"/>
      <c r="J4" s="44" t="s">
        <v>11</v>
      </c>
      <c r="K4" s="44"/>
      <c r="L4" s="44"/>
      <c r="M4" s="44"/>
      <c r="N4" s="44"/>
      <c r="O4" s="44"/>
      <c r="P4" s="44"/>
      <c r="Q4" s="44"/>
    </row>
    <row r="5" spans="1:17" x14ac:dyDescent="0.3">
      <c r="A5" s="45" t="s">
        <v>7</v>
      </c>
      <c r="B5" s="45"/>
      <c r="C5" s="45"/>
      <c r="D5" s="45"/>
      <c r="E5" s="45"/>
      <c r="F5" s="45"/>
      <c r="G5" s="9"/>
      <c r="H5" s="46" t="s">
        <v>5</v>
      </c>
      <c r="I5" s="46"/>
      <c r="J5" s="45" t="s">
        <v>6</v>
      </c>
      <c r="K5" s="45"/>
      <c r="L5" s="49">
        <f>January!P5</f>
        <v>0</v>
      </c>
      <c r="M5" s="49"/>
      <c r="N5" s="46" t="s">
        <v>2</v>
      </c>
      <c r="O5" s="46"/>
      <c r="P5" s="49">
        <f xml:space="preserve"> L5
  - SUMIFS(M10:M90, J10:J90,4)
  + SUMIFS(Q10:Q90, N10:N90, 4)</f>
        <v>0</v>
      </c>
      <c r="Q5" s="49"/>
    </row>
    <row r="6" spans="1:17" ht="15" thickBot="1" x14ac:dyDescent="0.35">
      <c r="A6" s="14" t="s">
        <v>21</v>
      </c>
      <c r="B6" s="14" t="s">
        <v>8</v>
      </c>
      <c r="C6" s="13" t="s">
        <v>1</v>
      </c>
      <c r="D6" s="13" t="s">
        <v>0</v>
      </c>
      <c r="E6" s="14" t="s">
        <v>4</v>
      </c>
      <c r="F6" s="13" t="s">
        <v>3</v>
      </c>
      <c r="G6" s="13" t="s">
        <v>8</v>
      </c>
      <c r="H6" s="13" t="s">
        <v>0</v>
      </c>
      <c r="I6" s="14" t="s">
        <v>4</v>
      </c>
      <c r="J6" s="44" t="s">
        <v>12</v>
      </c>
      <c r="K6" s="44"/>
      <c r="L6" s="44"/>
      <c r="M6" s="44"/>
      <c r="N6" s="44"/>
      <c r="O6" s="44"/>
      <c r="P6" s="44"/>
      <c r="Q6" s="44"/>
    </row>
    <row r="7" spans="1:17" x14ac:dyDescent="0.3">
      <c r="A7" s="18">
        <v>45299</v>
      </c>
      <c r="B7">
        <v>1</v>
      </c>
      <c r="C7" s="2">
        <v>7875</v>
      </c>
      <c r="D7" s="3" t="s">
        <v>25</v>
      </c>
      <c r="E7" s="4">
        <v>20</v>
      </c>
      <c r="G7">
        <v>1</v>
      </c>
      <c r="H7" t="s">
        <v>158</v>
      </c>
      <c r="I7" s="17">
        <v>717</v>
      </c>
      <c r="J7" s="45" t="s">
        <v>6</v>
      </c>
      <c r="K7" s="45"/>
      <c r="L7" s="49">
        <f>January!P7</f>
        <v>0</v>
      </c>
      <c r="M7" s="49"/>
      <c r="N7" s="46" t="s">
        <v>2</v>
      </c>
      <c r="O7" s="46"/>
      <c r="P7" s="49">
        <f xml:space="preserve"> L7
  - SUMIFS(M10:M90, J10:J90, 5)
  + SUMIFS(Q10:Q90, N10:N90, 5)</f>
        <v>0</v>
      </c>
      <c r="Q7" s="49"/>
    </row>
    <row r="8" spans="1:17" x14ac:dyDescent="0.3">
      <c r="A8" s="18">
        <v>45299</v>
      </c>
      <c r="B8">
        <v>1</v>
      </c>
      <c r="C8" s="5">
        <v>7894</v>
      </c>
      <c r="D8" s="3" t="s">
        <v>42</v>
      </c>
      <c r="E8" s="4">
        <v>1617.19</v>
      </c>
      <c r="F8" t="s">
        <v>48</v>
      </c>
      <c r="G8">
        <v>1</v>
      </c>
      <c r="H8" s="3" t="s">
        <v>158</v>
      </c>
      <c r="I8" s="23">
        <v>1360.2</v>
      </c>
      <c r="J8" s="47" t="s">
        <v>7</v>
      </c>
      <c r="K8" s="47"/>
      <c r="L8" s="47"/>
      <c r="M8" s="47"/>
      <c r="N8" s="44" t="s">
        <v>5</v>
      </c>
      <c r="O8" s="44"/>
      <c r="P8" s="44"/>
      <c r="Q8" s="44"/>
    </row>
    <row r="9" spans="1:17" ht="15" thickBot="1" x14ac:dyDescent="0.35">
      <c r="A9" s="18">
        <v>45299</v>
      </c>
      <c r="B9">
        <v>1</v>
      </c>
      <c r="C9" s="2">
        <v>7895</v>
      </c>
      <c r="D9" t="s">
        <v>43</v>
      </c>
      <c r="E9" s="4">
        <v>201.75</v>
      </c>
      <c r="F9" t="s">
        <v>48</v>
      </c>
      <c r="G9">
        <v>1</v>
      </c>
      <c r="H9" s="3" t="s">
        <v>69</v>
      </c>
      <c r="I9" s="23">
        <v>8.25</v>
      </c>
      <c r="J9" s="13" t="s">
        <v>8</v>
      </c>
      <c r="K9" s="52" t="s">
        <v>0</v>
      </c>
      <c r="L9" s="52"/>
      <c r="M9" s="14" t="s">
        <v>4</v>
      </c>
      <c r="N9" s="13" t="s">
        <v>8</v>
      </c>
      <c r="O9" s="52" t="s">
        <v>0</v>
      </c>
      <c r="P9" s="52"/>
      <c r="Q9" s="14" t="s">
        <v>4</v>
      </c>
    </row>
    <row r="10" spans="1:17" x14ac:dyDescent="0.3">
      <c r="A10" s="18">
        <v>45299</v>
      </c>
      <c r="B10">
        <v>1</v>
      </c>
      <c r="C10" s="2" t="s">
        <v>15</v>
      </c>
      <c r="D10" t="s">
        <v>16</v>
      </c>
      <c r="E10" s="4">
        <v>56.64</v>
      </c>
      <c r="F10" t="s">
        <v>48</v>
      </c>
      <c r="G10">
        <v>1</v>
      </c>
      <c r="H10" t="s">
        <v>159</v>
      </c>
      <c r="I10" s="23">
        <v>61.89</v>
      </c>
      <c r="K10" s="50"/>
      <c r="L10" s="50"/>
      <c r="N10">
        <v>3</v>
      </c>
      <c r="O10" s="50" t="s">
        <v>128</v>
      </c>
      <c r="P10" s="50"/>
      <c r="Q10" s="4">
        <v>185.48</v>
      </c>
    </row>
    <row r="11" spans="1:17" x14ac:dyDescent="0.3">
      <c r="A11" s="18">
        <v>45299</v>
      </c>
      <c r="B11">
        <v>1</v>
      </c>
      <c r="C11" s="2" t="s">
        <v>15</v>
      </c>
      <c r="D11" t="s">
        <v>18</v>
      </c>
      <c r="E11" s="8">
        <v>249.12</v>
      </c>
      <c r="F11" t="s">
        <v>48</v>
      </c>
      <c r="G11">
        <v>1</v>
      </c>
      <c r="H11" t="s">
        <v>137</v>
      </c>
      <c r="I11" s="23">
        <v>12515.02</v>
      </c>
      <c r="K11" s="50"/>
      <c r="L11" s="50"/>
      <c r="N11">
        <v>3</v>
      </c>
      <c r="O11" s="50" t="s">
        <v>138</v>
      </c>
      <c r="P11" s="50"/>
      <c r="Q11" s="4">
        <v>1092.1400000000001</v>
      </c>
    </row>
    <row r="12" spans="1:17" x14ac:dyDescent="0.3">
      <c r="A12" s="18">
        <v>45334</v>
      </c>
      <c r="B12">
        <v>1</v>
      </c>
      <c r="C12" s="2">
        <v>7896</v>
      </c>
      <c r="D12" s="3" t="s">
        <v>53</v>
      </c>
      <c r="E12" s="4">
        <v>169.62</v>
      </c>
      <c r="F12" t="s">
        <v>48</v>
      </c>
      <c r="G12">
        <v>1</v>
      </c>
      <c r="H12" t="s">
        <v>70</v>
      </c>
      <c r="I12" s="23">
        <v>500437.87</v>
      </c>
      <c r="K12" s="50"/>
      <c r="L12" s="50"/>
      <c r="O12" s="50"/>
      <c r="P12" s="50"/>
    </row>
    <row r="13" spans="1:17" x14ac:dyDescent="0.3">
      <c r="A13" s="18">
        <v>45334</v>
      </c>
      <c r="B13">
        <v>1</v>
      </c>
      <c r="C13" s="2">
        <v>7897</v>
      </c>
      <c r="D13" s="1" t="s">
        <v>54</v>
      </c>
      <c r="E13" s="4">
        <v>22593.9</v>
      </c>
      <c r="G13">
        <v>0</v>
      </c>
      <c r="H13" s="3" t="s">
        <v>157</v>
      </c>
      <c r="I13" s="23">
        <v>90.87</v>
      </c>
      <c r="K13" s="50"/>
      <c r="L13" s="50"/>
      <c r="O13" s="50"/>
      <c r="P13" s="50"/>
    </row>
    <row r="14" spans="1:17" x14ac:dyDescent="0.3">
      <c r="A14" s="18">
        <v>45334</v>
      </c>
      <c r="B14">
        <v>1</v>
      </c>
      <c r="C14" s="2">
        <v>7898</v>
      </c>
      <c r="D14" s="1" t="s">
        <v>25</v>
      </c>
      <c r="E14" s="4" t="s">
        <v>55</v>
      </c>
      <c r="G14">
        <v>2</v>
      </c>
      <c r="H14" s="3" t="s">
        <v>137</v>
      </c>
      <c r="I14" s="17">
        <v>29764.880000000001</v>
      </c>
      <c r="K14" s="50"/>
      <c r="L14" s="50"/>
      <c r="O14" s="50"/>
      <c r="P14" s="50"/>
    </row>
    <row r="15" spans="1:17" x14ac:dyDescent="0.3">
      <c r="A15" s="18">
        <v>45334</v>
      </c>
      <c r="B15">
        <v>1</v>
      </c>
      <c r="C15" s="5">
        <v>7899</v>
      </c>
      <c r="D15" s="3" t="s">
        <v>27</v>
      </c>
      <c r="E15" s="4">
        <v>20</v>
      </c>
      <c r="G15">
        <v>2</v>
      </c>
      <c r="H15" s="3" t="s">
        <v>137</v>
      </c>
      <c r="I15" s="17">
        <v>6376.65</v>
      </c>
      <c r="K15" s="50"/>
      <c r="L15" s="50"/>
      <c r="M15" s="8"/>
      <c r="O15" s="50"/>
      <c r="P15" s="50"/>
    </row>
    <row r="16" spans="1:17" x14ac:dyDescent="0.3">
      <c r="A16" s="18">
        <v>45334</v>
      </c>
      <c r="B16">
        <v>1</v>
      </c>
      <c r="C16" s="5">
        <v>7900</v>
      </c>
      <c r="D16" t="s">
        <v>56</v>
      </c>
      <c r="E16" s="4">
        <v>8.49</v>
      </c>
      <c r="F16" t="s">
        <v>48</v>
      </c>
      <c r="G16">
        <v>2</v>
      </c>
      <c r="H16" t="s">
        <v>137</v>
      </c>
      <c r="I16" s="17">
        <v>5052</v>
      </c>
      <c r="K16" s="53"/>
      <c r="L16" s="53"/>
      <c r="M16" s="8"/>
      <c r="O16" s="50"/>
      <c r="P16" s="50"/>
    </row>
    <row r="17" spans="1:16" x14ac:dyDescent="0.3">
      <c r="A17" s="18">
        <v>45334</v>
      </c>
      <c r="B17">
        <v>1</v>
      </c>
      <c r="C17" s="5">
        <v>7901</v>
      </c>
      <c r="D17" t="s">
        <v>57</v>
      </c>
      <c r="E17" s="4">
        <v>90.74</v>
      </c>
      <c r="F17" t="s">
        <v>48</v>
      </c>
      <c r="G17">
        <v>2</v>
      </c>
      <c r="H17" t="s">
        <v>137</v>
      </c>
      <c r="I17" s="17">
        <v>15.47</v>
      </c>
      <c r="K17" s="50"/>
      <c r="L17" s="50"/>
      <c r="M17" s="8"/>
      <c r="O17" s="50"/>
      <c r="P17" s="50"/>
    </row>
    <row r="18" spans="1:16" x14ac:dyDescent="0.3">
      <c r="A18" s="18">
        <v>45334</v>
      </c>
      <c r="B18">
        <v>1</v>
      </c>
      <c r="C18" s="5">
        <v>7902</v>
      </c>
      <c r="D18" t="s">
        <v>58</v>
      </c>
      <c r="E18" s="4" t="s">
        <v>55</v>
      </c>
      <c r="G18">
        <v>2</v>
      </c>
      <c r="H18" t="s">
        <v>137</v>
      </c>
      <c r="I18" s="17">
        <v>90.87</v>
      </c>
      <c r="K18" s="50"/>
      <c r="L18" s="50"/>
      <c r="O18" s="50"/>
      <c r="P18" s="50"/>
    </row>
    <row r="19" spans="1:16" x14ac:dyDescent="0.3">
      <c r="A19" s="18">
        <v>45334</v>
      </c>
      <c r="B19">
        <v>1</v>
      </c>
      <c r="C19" s="5">
        <v>7903</v>
      </c>
      <c r="D19" t="s">
        <v>29</v>
      </c>
      <c r="E19" s="4">
        <v>90.16</v>
      </c>
      <c r="H19" s="3"/>
      <c r="K19" s="50"/>
      <c r="L19" s="50"/>
      <c r="O19" s="50"/>
      <c r="P19" s="50"/>
    </row>
    <row r="20" spans="1:16" x14ac:dyDescent="0.3">
      <c r="A20" s="18">
        <v>45334</v>
      </c>
      <c r="B20">
        <v>1</v>
      </c>
      <c r="C20" s="5">
        <v>7904</v>
      </c>
      <c r="D20" t="s">
        <v>59</v>
      </c>
      <c r="E20" s="4">
        <v>180.08</v>
      </c>
      <c r="F20" t="s">
        <v>48</v>
      </c>
      <c r="K20" s="50"/>
      <c r="L20" s="50"/>
      <c r="O20" s="50"/>
      <c r="P20" s="50"/>
    </row>
    <row r="21" spans="1:16" x14ac:dyDescent="0.3">
      <c r="A21" s="18">
        <v>45334</v>
      </c>
      <c r="B21">
        <v>1</v>
      </c>
      <c r="C21" s="5">
        <v>7905</v>
      </c>
      <c r="D21" t="s">
        <v>60</v>
      </c>
      <c r="E21" s="4">
        <v>45</v>
      </c>
      <c r="F21" t="s">
        <v>48</v>
      </c>
      <c r="K21" s="50"/>
      <c r="L21" s="50"/>
      <c r="O21" s="50"/>
      <c r="P21" s="50"/>
    </row>
    <row r="22" spans="1:16" x14ac:dyDescent="0.3">
      <c r="A22" s="18">
        <v>45334</v>
      </c>
      <c r="B22">
        <v>1</v>
      </c>
      <c r="C22" s="5">
        <v>7906</v>
      </c>
      <c r="D22" s="3" t="s">
        <v>61</v>
      </c>
      <c r="E22" s="4">
        <v>16264.5</v>
      </c>
      <c r="F22" t="s">
        <v>48</v>
      </c>
      <c r="K22" s="50"/>
      <c r="L22" s="50"/>
      <c r="O22" s="50"/>
      <c r="P22" s="50"/>
    </row>
    <row r="23" spans="1:16" x14ac:dyDescent="0.3">
      <c r="A23" s="18">
        <v>45334</v>
      </c>
      <c r="B23">
        <v>1</v>
      </c>
      <c r="C23" s="5">
        <v>7907</v>
      </c>
      <c r="D23" t="s">
        <v>62</v>
      </c>
      <c r="E23" s="4">
        <v>30128.11</v>
      </c>
      <c r="F23" t="s">
        <v>48</v>
      </c>
      <c r="K23" s="50"/>
      <c r="L23" s="50"/>
      <c r="O23" s="50"/>
      <c r="P23" s="50"/>
    </row>
    <row r="24" spans="1:16" x14ac:dyDescent="0.3">
      <c r="A24" s="18">
        <v>45334</v>
      </c>
      <c r="B24">
        <v>1</v>
      </c>
      <c r="C24" s="5">
        <v>7908</v>
      </c>
      <c r="D24" t="s">
        <v>63</v>
      </c>
      <c r="E24" s="4" t="s">
        <v>55</v>
      </c>
      <c r="K24" s="50"/>
      <c r="L24" s="50"/>
      <c r="O24" s="50"/>
      <c r="P24" s="50"/>
    </row>
    <row r="25" spans="1:16" x14ac:dyDescent="0.3">
      <c r="A25" s="18">
        <v>45334</v>
      </c>
      <c r="B25">
        <v>1</v>
      </c>
      <c r="C25" s="5">
        <v>7909</v>
      </c>
      <c r="D25" t="s">
        <v>35</v>
      </c>
      <c r="E25" s="4">
        <v>120.51</v>
      </c>
      <c r="F25" t="s">
        <v>48</v>
      </c>
      <c r="K25" s="50"/>
      <c r="L25" s="50"/>
      <c r="O25" s="50"/>
      <c r="P25" s="50"/>
    </row>
    <row r="26" spans="1:16" x14ac:dyDescent="0.3">
      <c r="A26" s="18">
        <v>45334</v>
      </c>
      <c r="B26">
        <v>1</v>
      </c>
      <c r="C26" s="5">
        <v>7910</v>
      </c>
      <c r="D26" t="s">
        <v>64</v>
      </c>
      <c r="E26" s="4">
        <v>429</v>
      </c>
      <c r="F26" t="s">
        <v>48</v>
      </c>
      <c r="K26" s="50"/>
      <c r="L26" s="50"/>
      <c r="O26" s="50"/>
      <c r="P26" s="50"/>
    </row>
    <row r="27" spans="1:16" x14ac:dyDescent="0.3">
      <c r="A27" s="18">
        <v>45334</v>
      </c>
      <c r="B27">
        <v>1</v>
      </c>
      <c r="C27" s="5">
        <v>7911</v>
      </c>
      <c r="D27" t="s">
        <v>65</v>
      </c>
      <c r="E27" s="4">
        <v>1000</v>
      </c>
      <c r="K27" s="50"/>
      <c r="L27" s="50"/>
      <c r="O27" s="50"/>
      <c r="P27" s="50"/>
    </row>
    <row r="28" spans="1:16" x14ac:dyDescent="0.3">
      <c r="A28" s="18">
        <v>45334</v>
      </c>
      <c r="B28">
        <v>1</v>
      </c>
      <c r="C28" s="5">
        <v>7912</v>
      </c>
      <c r="D28" t="s">
        <v>37</v>
      </c>
      <c r="E28" s="4">
        <v>20</v>
      </c>
      <c r="K28" s="50"/>
      <c r="L28" s="50"/>
      <c r="O28" s="50"/>
      <c r="P28" s="50"/>
    </row>
    <row r="29" spans="1:16" x14ac:dyDescent="0.3">
      <c r="A29" s="18">
        <v>45334</v>
      </c>
      <c r="B29">
        <v>1</v>
      </c>
      <c r="C29" s="5">
        <v>7913</v>
      </c>
      <c r="D29" t="s">
        <v>66</v>
      </c>
      <c r="E29" s="4">
        <v>45</v>
      </c>
      <c r="K29" s="50"/>
      <c r="L29" s="50"/>
      <c r="O29" s="50"/>
      <c r="P29" s="50"/>
    </row>
    <row r="30" spans="1:16" x14ac:dyDescent="0.3">
      <c r="A30" s="18">
        <v>45334</v>
      </c>
      <c r="B30">
        <v>1</v>
      </c>
      <c r="C30" s="5">
        <v>7914</v>
      </c>
      <c r="D30" t="s">
        <v>38</v>
      </c>
      <c r="E30" s="4">
        <v>448.76</v>
      </c>
      <c r="F30" t="s">
        <v>48</v>
      </c>
      <c r="K30" s="50"/>
      <c r="L30" s="50"/>
      <c r="O30" s="50"/>
      <c r="P30" s="50"/>
    </row>
    <row r="31" spans="1:16" x14ac:dyDescent="0.3">
      <c r="A31" s="18">
        <v>45334</v>
      </c>
      <c r="B31">
        <v>1</v>
      </c>
      <c r="C31" s="5">
        <v>7915</v>
      </c>
      <c r="D31" t="s">
        <v>19</v>
      </c>
      <c r="E31" s="4">
        <v>896.07</v>
      </c>
      <c r="F31" t="s">
        <v>48</v>
      </c>
      <c r="K31" s="50"/>
      <c r="L31" s="50"/>
      <c r="O31" s="50"/>
      <c r="P31" s="50"/>
    </row>
    <row r="32" spans="1:16" x14ac:dyDescent="0.3">
      <c r="A32" s="18">
        <v>45334</v>
      </c>
      <c r="B32">
        <v>1</v>
      </c>
      <c r="C32" s="5">
        <v>7916</v>
      </c>
      <c r="D32" t="s">
        <v>67</v>
      </c>
      <c r="E32" s="4">
        <v>514</v>
      </c>
      <c r="F32" t="s">
        <v>48</v>
      </c>
      <c r="K32" s="50"/>
      <c r="L32" s="50"/>
      <c r="O32" s="50"/>
      <c r="P32" s="50"/>
    </row>
    <row r="33" spans="1:16" x14ac:dyDescent="0.3">
      <c r="A33" s="18">
        <v>45334</v>
      </c>
      <c r="B33">
        <v>1</v>
      </c>
      <c r="C33" s="5">
        <v>7917</v>
      </c>
      <c r="D33" t="s">
        <v>42</v>
      </c>
      <c r="E33" s="4">
        <v>1697.56</v>
      </c>
      <c r="F33" t="s">
        <v>48</v>
      </c>
      <c r="K33" s="50"/>
      <c r="L33" s="50"/>
      <c r="O33" s="50"/>
      <c r="P33" s="50"/>
    </row>
    <row r="34" spans="1:16" x14ac:dyDescent="0.3">
      <c r="A34" s="18">
        <v>45334</v>
      </c>
      <c r="B34">
        <v>1</v>
      </c>
      <c r="C34" s="5">
        <v>7918</v>
      </c>
      <c r="D34" t="s">
        <v>43</v>
      </c>
      <c r="E34" s="4">
        <v>201.75</v>
      </c>
      <c r="F34" t="s">
        <v>48</v>
      </c>
      <c r="K34" s="50"/>
      <c r="L34" s="50"/>
      <c r="O34" s="50"/>
      <c r="P34" s="50"/>
    </row>
    <row r="35" spans="1:16" x14ac:dyDescent="0.3">
      <c r="A35" s="18">
        <v>45334</v>
      </c>
      <c r="B35">
        <v>1</v>
      </c>
      <c r="C35" s="5">
        <v>7919</v>
      </c>
      <c r="D35" t="s">
        <v>42</v>
      </c>
      <c r="E35" s="4">
        <v>1449.42</v>
      </c>
      <c r="K35" s="50"/>
      <c r="L35" s="50"/>
      <c r="O35" s="50"/>
      <c r="P35" s="50"/>
    </row>
    <row r="36" spans="1:16" x14ac:dyDescent="0.3">
      <c r="A36" s="18">
        <v>45334</v>
      </c>
      <c r="B36">
        <v>1</v>
      </c>
      <c r="C36" s="5">
        <v>7920</v>
      </c>
      <c r="D36" t="s">
        <v>43</v>
      </c>
      <c r="E36" s="4">
        <v>201.75</v>
      </c>
      <c r="K36" s="50"/>
      <c r="L36" s="50"/>
      <c r="O36" s="50"/>
      <c r="P36" s="50"/>
    </row>
    <row r="37" spans="1:16" x14ac:dyDescent="0.3">
      <c r="A37" s="18">
        <v>45334</v>
      </c>
      <c r="B37">
        <v>1</v>
      </c>
      <c r="C37" s="5">
        <v>7921</v>
      </c>
      <c r="D37" t="s">
        <v>68</v>
      </c>
      <c r="E37" s="4">
        <v>258086.69</v>
      </c>
      <c r="F37" t="s">
        <v>48</v>
      </c>
      <c r="K37" s="50"/>
      <c r="L37" s="50"/>
      <c r="O37" s="50"/>
      <c r="P37" s="50"/>
    </row>
    <row r="38" spans="1:16" x14ac:dyDescent="0.3">
      <c r="A38" s="18">
        <v>45334</v>
      </c>
      <c r="B38">
        <v>1</v>
      </c>
      <c r="C38" s="5">
        <v>7922</v>
      </c>
      <c r="D38" t="s">
        <v>40</v>
      </c>
      <c r="E38" s="4">
        <v>205737.66</v>
      </c>
      <c r="F38" t="s">
        <v>48</v>
      </c>
      <c r="K38" s="50"/>
      <c r="L38" s="50"/>
      <c r="O38" s="50"/>
      <c r="P38" s="50"/>
    </row>
    <row r="39" spans="1:16" x14ac:dyDescent="0.3">
      <c r="A39" s="18">
        <v>45334</v>
      </c>
      <c r="B39">
        <v>1</v>
      </c>
      <c r="C39" s="5">
        <v>7923</v>
      </c>
      <c r="D39" t="s">
        <v>40</v>
      </c>
      <c r="E39" s="4">
        <v>798.24</v>
      </c>
      <c r="F39" t="s">
        <v>48</v>
      </c>
      <c r="K39" s="50"/>
      <c r="L39" s="50"/>
      <c r="O39" s="50"/>
      <c r="P39" s="50"/>
    </row>
    <row r="40" spans="1:16" x14ac:dyDescent="0.3">
      <c r="A40" s="18">
        <v>45334</v>
      </c>
      <c r="B40">
        <v>1</v>
      </c>
      <c r="C40" s="5">
        <v>7924</v>
      </c>
      <c r="D40" t="s">
        <v>45</v>
      </c>
      <c r="E40" s="4">
        <v>90.87</v>
      </c>
      <c r="F40" t="s">
        <v>48</v>
      </c>
      <c r="K40" s="50"/>
      <c r="L40" s="50"/>
      <c r="O40" s="50"/>
      <c r="P40" s="50"/>
    </row>
    <row r="41" spans="1:16" x14ac:dyDescent="0.3">
      <c r="A41" s="18">
        <v>45334</v>
      </c>
      <c r="B41">
        <v>1</v>
      </c>
      <c r="C41" s="5">
        <v>2408</v>
      </c>
      <c r="D41" s="3" t="s">
        <v>16</v>
      </c>
      <c r="E41" s="4">
        <v>69.7</v>
      </c>
      <c r="K41" s="50"/>
      <c r="L41" s="50"/>
      <c r="O41" s="50"/>
      <c r="P41" s="50"/>
    </row>
    <row r="42" spans="1:16" x14ac:dyDescent="0.3">
      <c r="A42" s="18">
        <v>45334</v>
      </c>
      <c r="B42">
        <v>1</v>
      </c>
      <c r="C42" s="5">
        <v>2410</v>
      </c>
      <c r="D42" s="3" t="s">
        <v>17</v>
      </c>
      <c r="E42" s="4">
        <v>1956.1</v>
      </c>
      <c r="F42" t="s">
        <v>48</v>
      </c>
      <c r="K42" s="50"/>
      <c r="L42" s="50"/>
      <c r="O42" s="50"/>
      <c r="P42" s="50"/>
    </row>
    <row r="43" spans="1:16" x14ac:dyDescent="0.3">
      <c r="A43" s="18">
        <v>45334</v>
      </c>
      <c r="B43">
        <v>1</v>
      </c>
      <c r="C43" s="5">
        <v>2411</v>
      </c>
      <c r="D43" t="s">
        <v>104</v>
      </c>
      <c r="E43" s="4">
        <v>260.5</v>
      </c>
      <c r="F43" t="s">
        <v>48</v>
      </c>
      <c r="K43" s="50"/>
      <c r="L43" s="50"/>
      <c r="O43" s="50"/>
      <c r="P43" s="50"/>
    </row>
    <row r="44" spans="1:16" x14ac:dyDescent="0.3">
      <c r="A44" s="18">
        <v>45334</v>
      </c>
      <c r="B44">
        <v>1</v>
      </c>
      <c r="C44" s="2">
        <v>2412</v>
      </c>
      <c r="D44" t="s">
        <v>18</v>
      </c>
      <c r="E44" s="4">
        <v>313.44</v>
      </c>
      <c r="F44" t="s">
        <v>48</v>
      </c>
      <c r="K44" s="50"/>
      <c r="L44" s="50"/>
      <c r="O44" s="50"/>
      <c r="P44" s="50"/>
    </row>
    <row r="45" spans="1:16" x14ac:dyDescent="0.3">
      <c r="A45" s="18">
        <v>45334</v>
      </c>
      <c r="B45">
        <v>1</v>
      </c>
      <c r="C45" s="2">
        <v>2413</v>
      </c>
      <c r="D45" t="s">
        <v>19</v>
      </c>
      <c r="E45" s="4">
        <v>324</v>
      </c>
      <c r="F45" t="s">
        <v>48</v>
      </c>
      <c r="K45" s="50"/>
      <c r="L45" s="50"/>
      <c r="O45" s="50"/>
      <c r="P45" s="50"/>
    </row>
    <row r="46" spans="1:16" x14ac:dyDescent="0.3">
      <c r="A46" s="18">
        <v>45334</v>
      </c>
      <c r="B46">
        <v>2</v>
      </c>
      <c r="C46" s="5" t="s">
        <v>15</v>
      </c>
      <c r="D46" t="s">
        <v>71</v>
      </c>
      <c r="E46" s="8">
        <v>49.04</v>
      </c>
      <c r="F46" t="s">
        <v>48</v>
      </c>
      <c r="K46" s="50"/>
      <c r="L46" s="50"/>
      <c r="O46" s="50"/>
      <c r="P46" s="50"/>
    </row>
    <row r="47" spans="1:16" x14ac:dyDescent="0.3">
      <c r="A47" s="18">
        <v>45334</v>
      </c>
      <c r="B47">
        <v>2</v>
      </c>
      <c r="C47" s="5">
        <v>1001</v>
      </c>
      <c r="E47" s="8">
        <v>500437.87</v>
      </c>
      <c r="F47" t="s">
        <v>48</v>
      </c>
      <c r="K47" s="50"/>
      <c r="L47" s="50"/>
      <c r="O47" s="50"/>
      <c r="P47" s="50"/>
    </row>
    <row r="48" spans="1:16" x14ac:dyDescent="0.3">
      <c r="A48" s="18">
        <v>45208</v>
      </c>
      <c r="B48">
        <v>1</v>
      </c>
      <c r="C48">
        <v>7820</v>
      </c>
      <c r="D48" t="s">
        <v>25</v>
      </c>
      <c r="E48" s="8">
        <v>40</v>
      </c>
      <c r="K48" s="50"/>
      <c r="L48" s="50"/>
      <c r="O48" s="50"/>
      <c r="P48" s="50"/>
    </row>
    <row r="49" spans="1:16" x14ac:dyDescent="0.3">
      <c r="A49" s="18">
        <v>45271</v>
      </c>
      <c r="B49">
        <v>1</v>
      </c>
      <c r="C49">
        <v>7853</v>
      </c>
      <c r="D49" t="s">
        <v>25</v>
      </c>
      <c r="E49" s="8">
        <v>20</v>
      </c>
      <c r="K49" s="50"/>
      <c r="L49" s="50"/>
      <c r="O49" s="50"/>
      <c r="P49" s="50"/>
    </row>
    <row r="50" spans="1:16" x14ac:dyDescent="0.3">
      <c r="K50" s="50"/>
      <c r="L50" s="50"/>
      <c r="O50" s="50"/>
      <c r="P50" s="50"/>
    </row>
    <row r="51" spans="1:16" x14ac:dyDescent="0.3">
      <c r="K51" s="50"/>
      <c r="L51" s="50"/>
      <c r="O51" s="50"/>
      <c r="P51" s="50"/>
    </row>
    <row r="52" spans="1:16" x14ac:dyDescent="0.3">
      <c r="K52" s="50"/>
      <c r="L52" s="50"/>
      <c r="O52" s="50"/>
      <c r="P52" s="50"/>
    </row>
    <row r="53" spans="1:16" x14ac:dyDescent="0.3">
      <c r="K53" s="50"/>
      <c r="L53" s="50"/>
      <c r="O53" s="50"/>
      <c r="P53" s="50"/>
    </row>
    <row r="54" spans="1:16" x14ac:dyDescent="0.3">
      <c r="K54" s="50"/>
      <c r="L54" s="50"/>
      <c r="O54" s="50"/>
      <c r="P54" s="50"/>
    </row>
    <row r="55" spans="1:16" x14ac:dyDescent="0.3">
      <c r="K55" s="50"/>
      <c r="L55" s="50"/>
      <c r="O55" s="50"/>
      <c r="P55" s="50"/>
    </row>
    <row r="56" spans="1:16" x14ac:dyDescent="0.3">
      <c r="K56" s="50"/>
      <c r="L56" s="50"/>
      <c r="O56" s="50"/>
      <c r="P56" s="50"/>
    </row>
    <row r="57" spans="1:16" x14ac:dyDescent="0.3">
      <c r="K57" s="50"/>
      <c r="L57" s="50"/>
      <c r="O57" s="50"/>
      <c r="P57" s="50"/>
    </row>
    <row r="58" spans="1:16" x14ac:dyDescent="0.3">
      <c r="K58" s="50"/>
      <c r="L58" s="50"/>
      <c r="O58" s="50"/>
      <c r="P58" s="50"/>
    </row>
    <row r="59" spans="1:16" x14ac:dyDescent="0.3">
      <c r="K59" s="50"/>
      <c r="L59" s="50"/>
      <c r="O59" s="50"/>
      <c r="P59" s="50"/>
    </row>
    <row r="60" spans="1:16" x14ac:dyDescent="0.3">
      <c r="K60" s="50"/>
      <c r="L60" s="50"/>
      <c r="O60" s="50"/>
      <c r="P60" s="50"/>
    </row>
    <row r="61" spans="1:16" x14ac:dyDescent="0.3">
      <c r="K61" s="50"/>
      <c r="L61" s="50"/>
      <c r="O61" s="50"/>
      <c r="P61" s="50"/>
    </row>
    <row r="62" spans="1:16" x14ac:dyDescent="0.3">
      <c r="K62" s="50"/>
      <c r="L62" s="50"/>
      <c r="O62" s="50"/>
      <c r="P62" s="50"/>
    </row>
    <row r="63" spans="1:16" x14ac:dyDescent="0.3">
      <c r="K63" s="50"/>
      <c r="L63" s="50"/>
      <c r="O63" s="50"/>
      <c r="P63" s="50"/>
    </row>
    <row r="64" spans="1:16" x14ac:dyDescent="0.3">
      <c r="K64" s="50"/>
      <c r="L64" s="50"/>
      <c r="O64" s="50"/>
      <c r="P64" s="50"/>
    </row>
    <row r="65" spans="11:16" x14ac:dyDescent="0.3">
      <c r="K65" s="50"/>
      <c r="L65" s="50"/>
      <c r="O65" s="50"/>
      <c r="P65" s="50"/>
    </row>
    <row r="66" spans="11:16" x14ac:dyDescent="0.3">
      <c r="K66" s="50"/>
      <c r="L66" s="50"/>
      <c r="O66" s="50"/>
      <c r="P66" s="50"/>
    </row>
    <row r="67" spans="11:16" x14ac:dyDescent="0.3">
      <c r="K67" s="50"/>
      <c r="L67" s="50"/>
      <c r="O67" s="50"/>
      <c r="P67" s="50"/>
    </row>
    <row r="68" spans="11:16" x14ac:dyDescent="0.3">
      <c r="K68" s="50"/>
      <c r="L68" s="50"/>
      <c r="O68" s="50"/>
      <c r="P68" s="50"/>
    </row>
    <row r="69" spans="11:16" x14ac:dyDescent="0.3">
      <c r="K69" s="50"/>
      <c r="L69" s="50"/>
      <c r="O69" s="50"/>
      <c r="P69" s="50"/>
    </row>
    <row r="70" spans="11:16" x14ac:dyDescent="0.3">
      <c r="K70" s="50"/>
      <c r="L70" s="50"/>
      <c r="O70" s="50"/>
      <c r="P70" s="50"/>
    </row>
    <row r="71" spans="11:16" x14ac:dyDescent="0.3">
      <c r="K71" s="50"/>
      <c r="L71" s="50"/>
      <c r="O71" s="50"/>
      <c r="P71" s="50"/>
    </row>
    <row r="72" spans="11:16" x14ac:dyDescent="0.3">
      <c r="K72" s="50"/>
      <c r="L72" s="50"/>
      <c r="O72" s="50"/>
      <c r="P72" s="50"/>
    </row>
    <row r="73" spans="11:16" x14ac:dyDescent="0.3">
      <c r="K73" s="50"/>
      <c r="L73" s="50"/>
      <c r="O73" s="50"/>
      <c r="P73" s="50"/>
    </row>
    <row r="74" spans="11:16" x14ac:dyDescent="0.3">
      <c r="K74" s="50"/>
      <c r="L74" s="50"/>
      <c r="O74" s="50"/>
      <c r="P74" s="50"/>
    </row>
    <row r="75" spans="11:16" x14ac:dyDescent="0.3">
      <c r="K75" s="50"/>
      <c r="L75" s="50"/>
      <c r="O75" s="50"/>
      <c r="P75" s="50"/>
    </row>
    <row r="76" spans="11:16" x14ac:dyDescent="0.3">
      <c r="K76" s="50"/>
      <c r="L76" s="50"/>
      <c r="O76" s="50"/>
      <c r="P76" s="50"/>
    </row>
    <row r="77" spans="11:16" x14ac:dyDescent="0.3">
      <c r="K77" s="50"/>
      <c r="L77" s="50"/>
      <c r="O77" s="50"/>
      <c r="P77" s="50"/>
    </row>
    <row r="78" spans="11:16" x14ac:dyDescent="0.3">
      <c r="K78" s="50"/>
      <c r="L78" s="50"/>
      <c r="O78" s="50"/>
      <c r="P78" s="50"/>
    </row>
    <row r="79" spans="11:16" x14ac:dyDescent="0.3">
      <c r="K79" s="50"/>
      <c r="L79" s="50"/>
      <c r="O79" s="50"/>
      <c r="P79" s="50"/>
    </row>
    <row r="80" spans="11:16" x14ac:dyDescent="0.3">
      <c r="K80" s="50"/>
      <c r="L80" s="50"/>
      <c r="O80" s="50"/>
      <c r="P80" s="50"/>
    </row>
    <row r="81" spans="11:16" x14ac:dyDescent="0.3">
      <c r="K81" s="50"/>
      <c r="L81" s="50"/>
      <c r="O81" s="50"/>
      <c r="P81" s="50"/>
    </row>
    <row r="82" spans="11:16" x14ac:dyDescent="0.3">
      <c r="K82" s="50"/>
      <c r="L82" s="50"/>
      <c r="O82" s="50"/>
      <c r="P82" s="50"/>
    </row>
    <row r="83" spans="11:16" x14ac:dyDescent="0.3">
      <c r="K83" s="50"/>
      <c r="L83" s="50"/>
      <c r="O83" s="50"/>
      <c r="P83" s="50"/>
    </row>
    <row r="84" spans="11:16" x14ac:dyDescent="0.3">
      <c r="K84" s="50"/>
      <c r="L84" s="50"/>
      <c r="O84" s="50"/>
      <c r="P84" s="50"/>
    </row>
    <row r="85" spans="11:16" x14ac:dyDescent="0.3">
      <c r="K85" s="50"/>
      <c r="L85" s="50"/>
      <c r="O85" s="50"/>
      <c r="P85" s="50"/>
    </row>
    <row r="86" spans="11:16" x14ac:dyDescent="0.3">
      <c r="K86" s="50"/>
      <c r="L86" s="50"/>
      <c r="O86" s="50"/>
      <c r="P86" s="50"/>
    </row>
    <row r="87" spans="11:16" x14ac:dyDescent="0.3">
      <c r="K87" s="50"/>
      <c r="L87" s="50"/>
      <c r="O87" s="50"/>
      <c r="P87" s="50"/>
    </row>
    <row r="88" spans="11:16" x14ac:dyDescent="0.3">
      <c r="K88" s="50"/>
      <c r="L88" s="50"/>
      <c r="O88" s="50"/>
      <c r="P88" s="50"/>
    </row>
    <row r="89" spans="11:16" x14ac:dyDescent="0.3">
      <c r="K89" s="50"/>
      <c r="L89" s="50"/>
      <c r="O89" s="50"/>
      <c r="P89" s="50"/>
    </row>
    <row r="90" spans="11:16" x14ac:dyDescent="0.3">
      <c r="K90" s="50"/>
      <c r="L90" s="50"/>
      <c r="O90" s="50"/>
      <c r="P90" s="50"/>
    </row>
    <row r="91" spans="11:16" x14ac:dyDescent="0.3">
      <c r="K91" s="50"/>
      <c r="L91" s="50"/>
      <c r="O91" s="50"/>
      <c r="P91" s="50"/>
    </row>
    <row r="92" spans="11:16" x14ac:dyDescent="0.3">
      <c r="K92" s="50"/>
      <c r="L92" s="50"/>
      <c r="O92" s="50"/>
      <c r="P92" s="50"/>
    </row>
    <row r="93" spans="11:16" x14ac:dyDescent="0.3">
      <c r="K93" s="50"/>
      <c r="L93" s="50"/>
      <c r="O93" s="50"/>
      <c r="P93" s="50"/>
    </row>
    <row r="94" spans="11:16" x14ac:dyDescent="0.3">
      <c r="K94" s="50"/>
      <c r="L94" s="50"/>
      <c r="O94" s="50"/>
      <c r="P94" s="50"/>
    </row>
    <row r="95" spans="11:16" x14ac:dyDescent="0.3">
      <c r="K95" s="50"/>
      <c r="L95" s="50"/>
      <c r="O95" s="50"/>
      <c r="P95" s="50"/>
    </row>
    <row r="96" spans="11:16" x14ac:dyDescent="0.3">
      <c r="K96" s="50"/>
      <c r="L96" s="50"/>
      <c r="O96" s="50"/>
      <c r="P96" s="50"/>
    </row>
    <row r="97" spans="11:16" x14ac:dyDescent="0.3">
      <c r="K97" s="50"/>
      <c r="L97" s="50"/>
      <c r="O97" s="50"/>
      <c r="P97" s="50"/>
    </row>
    <row r="98" spans="11:16" x14ac:dyDescent="0.3">
      <c r="K98" s="50"/>
      <c r="L98" s="50"/>
      <c r="O98" s="50"/>
      <c r="P98" s="50"/>
    </row>
    <row r="99" spans="11:16" x14ac:dyDescent="0.3">
      <c r="K99" s="50"/>
      <c r="L99" s="50"/>
      <c r="O99" s="50"/>
      <c r="P99" s="50"/>
    </row>
    <row r="100" spans="11:16" x14ac:dyDescent="0.3">
      <c r="K100" s="50"/>
      <c r="L100" s="50"/>
      <c r="O100" s="50"/>
      <c r="P100" s="50"/>
    </row>
    <row r="101" spans="11:16" x14ac:dyDescent="0.3">
      <c r="K101" s="50"/>
      <c r="L101" s="50"/>
      <c r="O101" s="50"/>
      <c r="P101" s="50"/>
    </row>
    <row r="102" spans="11:16" x14ac:dyDescent="0.3">
      <c r="K102" s="50"/>
      <c r="L102" s="50"/>
      <c r="O102" s="50"/>
      <c r="P102" s="50"/>
    </row>
    <row r="103" spans="11:16" x14ac:dyDescent="0.3">
      <c r="K103" s="50"/>
      <c r="L103" s="50"/>
      <c r="O103" s="50"/>
      <c r="P103" s="50"/>
    </row>
    <row r="104" spans="11:16" x14ac:dyDescent="0.3">
      <c r="K104" s="50"/>
      <c r="L104" s="50"/>
      <c r="O104" s="50"/>
      <c r="P104" s="50"/>
    </row>
    <row r="105" spans="11:16" x14ac:dyDescent="0.3">
      <c r="K105" s="50"/>
      <c r="L105" s="50"/>
      <c r="O105" s="50"/>
      <c r="P105" s="50"/>
    </row>
    <row r="106" spans="11:16" x14ac:dyDescent="0.3">
      <c r="K106" s="50"/>
      <c r="L106" s="50"/>
      <c r="O106" s="50"/>
      <c r="P106" s="50"/>
    </row>
    <row r="107" spans="11:16" x14ac:dyDescent="0.3">
      <c r="K107" s="50"/>
      <c r="L107" s="50"/>
      <c r="O107" s="50"/>
      <c r="P107" s="50"/>
    </row>
    <row r="108" spans="11:16" x14ac:dyDescent="0.3">
      <c r="K108" s="50"/>
      <c r="L108" s="50"/>
      <c r="O108" s="50"/>
      <c r="P108" s="50"/>
    </row>
    <row r="109" spans="11:16" x14ac:dyDescent="0.3">
      <c r="K109" s="50"/>
      <c r="L109" s="50"/>
      <c r="O109" s="50"/>
      <c r="P109" s="50"/>
    </row>
    <row r="110" spans="11:16" x14ac:dyDescent="0.3">
      <c r="K110" s="50"/>
      <c r="L110" s="50"/>
      <c r="O110" s="50"/>
      <c r="P110" s="50"/>
    </row>
    <row r="111" spans="11:16" x14ac:dyDescent="0.3">
      <c r="K111" s="50"/>
      <c r="L111" s="50"/>
      <c r="O111" s="50"/>
      <c r="P111" s="50"/>
    </row>
    <row r="112" spans="11:16" x14ac:dyDescent="0.3">
      <c r="K112" s="50"/>
      <c r="L112" s="50"/>
      <c r="O112" s="50"/>
      <c r="P112" s="50"/>
    </row>
    <row r="113" spans="11:16" x14ac:dyDescent="0.3">
      <c r="K113" s="50"/>
      <c r="L113" s="50"/>
      <c r="O113" s="50"/>
      <c r="P113" s="50"/>
    </row>
    <row r="114" spans="11:16" x14ac:dyDescent="0.3">
      <c r="K114" s="50"/>
      <c r="L114" s="50"/>
      <c r="O114" s="50"/>
      <c r="P114" s="50"/>
    </row>
    <row r="115" spans="11:16" x14ac:dyDescent="0.3">
      <c r="K115" s="50"/>
      <c r="L115" s="50"/>
      <c r="O115" s="50"/>
      <c r="P115" s="50"/>
    </row>
    <row r="116" spans="11:16" x14ac:dyDescent="0.3">
      <c r="K116" s="50"/>
      <c r="L116" s="50"/>
      <c r="O116" s="50"/>
      <c r="P116" s="50"/>
    </row>
    <row r="117" spans="11:16" x14ac:dyDescent="0.3">
      <c r="K117" s="50"/>
      <c r="L117" s="50"/>
      <c r="O117" s="50"/>
      <c r="P117" s="50"/>
    </row>
    <row r="118" spans="11:16" x14ac:dyDescent="0.3">
      <c r="K118" s="50"/>
      <c r="L118" s="50"/>
      <c r="O118" s="50"/>
      <c r="P118" s="50"/>
    </row>
    <row r="119" spans="11:16" x14ac:dyDescent="0.3">
      <c r="K119" s="50"/>
      <c r="L119" s="50"/>
      <c r="O119" s="50"/>
      <c r="P119" s="50"/>
    </row>
    <row r="120" spans="11:16" x14ac:dyDescent="0.3">
      <c r="K120" s="50"/>
      <c r="L120" s="50"/>
      <c r="O120" s="50"/>
      <c r="P120" s="50"/>
    </row>
    <row r="121" spans="11:16" x14ac:dyDescent="0.3">
      <c r="K121" s="50"/>
      <c r="L121" s="50"/>
      <c r="O121" s="50"/>
      <c r="P121" s="50"/>
    </row>
    <row r="122" spans="11:16" x14ac:dyDescent="0.3">
      <c r="K122" s="50"/>
      <c r="L122" s="50"/>
      <c r="O122" s="50"/>
      <c r="P122" s="50"/>
    </row>
    <row r="123" spans="11:16" x14ac:dyDescent="0.3">
      <c r="K123" s="50"/>
      <c r="L123" s="50"/>
      <c r="O123" s="50"/>
      <c r="P123" s="50"/>
    </row>
    <row r="124" spans="11:16" x14ac:dyDescent="0.3">
      <c r="K124" s="50"/>
      <c r="L124" s="50"/>
      <c r="O124" s="50"/>
      <c r="P124" s="50"/>
    </row>
    <row r="125" spans="11:16" x14ac:dyDescent="0.3">
      <c r="K125" s="50"/>
      <c r="L125" s="50"/>
      <c r="O125" s="50"/>
      <c r="P125" s="50"/>
    </row>
    <row r="126" spans="11:16" x14ac:dyDescent="0.3">
      <c r="K126" s="50"/>
      <c r="L126" s="50"/>
      <c r="O126" s="50"/>
      <c r="P126" s="50"/>
    </row>
    <row r="127" spans="11:16" x14ac:dyDescent="0.3">
      <c r="K127" s="50"/>
      <c r="L127" s="50"/>
      <c r="O127" s="50"/>
      <c r="P127" s="50"/>
    </row>
    <row r="128" spans="11:16" x14ac:dyDescent="0.3">
      <c r="K128" s="50"/>
      <c r="L128" s="50"/>
      <c r="O128" s="50"/>
      <c r="P128" s="50"/>
    </row>
    <row r="129" spans="11:16" x14ac:dyDescent="0.3">
      <c r="K129" s="50"/>
      <c r="L129" s="50"/>
      <c r="O129" s="50"/>
      <c r="P129" s="50"/>
    </row>
    <row r="130" spans="11:16" x14ac:dyDescent="0.3">
      <c r="K130" s="50"/>
      <c r="L130" s="50"/>
      <c r="O130" s="50"/>
      <c r="P130" s="50"/>
    </row>
    <row r="131" spans="11:16" x14ac:dyDescent="0.3">
      <c r="K131" s="50"/>
      <c r="L131" s="50"/>
      <c r="O131" s="50"/>
      <c r="P131" s="50"/>
    </row>
    <row r="132" spans="11:16" x14ac:dyDescent="0.3">
      <c r="K132" s="50"/>
      <c r="L132" s="50"/>
      <c r="O132" s="50"/>
      <c r="P132" s="50"/>
    </row>
    <row r="133" spans="11:16" x14ac:dyDescent="0.3">
      <c r="K133" s="50"/>
      <c r="L133" s="50"/>
      <c r="O133" s="50"/>
      <c r="P133" s="50"/>
    </row>
    <row r="134" spans="11:16" x14ac:dyDescent="0.3">
      <c r="K134" s="50"/>
      <c r="L134" s="50"/>
      <c r="O134" s="50"/>
      <c r="P134" s="50"/>
    </row>
    <row r="135" spans="11:16" x14ac:dyDescent="0.3">
      <c r="K135" s="50"/>
      <c r="L135" s="50"/>
      <c r="O135" s="50"/>
      <c r="P135" s="50"/>
    </row>
    <row r="136" spans="11:16" x14ac:dyDescent="0.3">
      <c r="K136" s="50"/>
      <c r="L136" s="50"/>
      <c r="O136" s="50"/>
      <c r="P136" s="50"/>
    </row>
    <row r="137" spans="11:16" x14ac:dyDescent="0.3">
      <c r="K137" s="50"/>
      <c r="L137" s="50"/>
      <c r="O137" s="50"/>
      <c r="P137" s="50"/>
    </row>
    <row r="138" spans="11:16" x14ac:dyDescent="0.3">
      <c r="K138" s="50"/>
      <c r="L138" s="50"/>
      <c r="O138" s="50"/>
      <c r="P138" s="50"/>
    </row>
    <row r="139" spans="11:16" x14ac:dyDescent="0.3">
      <c r="K139" s="50"/>
      <c r="L139" s="50"/>
      <c r="O139" s="50"/>
      <c r="P139" s="50"/>
    </row>
    <row r="140" spans="11:16" x14ac:dyDescent="0.3">
      <c r="K140" s="50"/>
      <c r="L140" s="50"/>
      <c r="O140" s="50"/>
      <c r="P140" s="50"/>
    </row>
    <row r="141" spans="11:16" x14ac:dyDescent="0.3">
      <c r="K141" s="50"/>
      <c r="L141" s="50"/>
      <c r="O141" s="50"/>
      <c r="P141" s="50"/>
    </row>
    <row r="142" spans="11:16" x14ac:dyDescent="0.3">
      <c r="K142" s="50"/>
      <c r="L142" s="50"/>
      <c r="O142" s="50"/>
      <c r="P142" s="50"/>
    </row>
    <row r="143" spans="11:16" x14ac:dyDescent="0.3">
      <c r="K143" s="50"/>
      <c r="L143" s="50"/>
      <c r="O143" s="50"/>
      <c r="P143" s="50"/>
    </row>
    <row r="144" spans="11:16" x14ac:dyDescent="0.3">
      <c r="K144" s="50"/>
      <c r="L144" s="50"/>
      <c r="O144" s="50"/>
      <c r="P144" s="50"/>
    </row>
    <row r="145" spans="11:16" x14ac:dyDescent="0.3">
      <c r="K145" s="50"/>
      <c r="L145" s="50"/>
      <c r="O145" s="50"/>
      <c r="P145" s="50"/>
    </row>
    <row r="146" spans="11:16" x14ac:dyDescent="0.3">
      <c r="K146" s="50"/>
      <c r="L146" s="50"/>
      <c r="O146" s="50"/>
      <c r="P146" s="50"/>
    </row>
    <row r="147" spans="11:16" x14ac:dyDescent="0.3">
      <c r="K147" s="50"/>
      <c r="L147" s="50"/>
      <c r="O147" s="50"/>
      <c r="P147" s="50"/>
    </row>
    <row r="148" spans="11:16" x14ac:dyDescent="0.3">
      <c r="K148" s="50"/>
      <c r="L148" s="50"/>
      <c r="O148" s="50"/>
      <c r="P148" s="50"/>
    </row>
    <row r="149" spans="11:16" x14ac:dyDescent="0.3">
      <c r="K149" s="50"/>
      <c r="L149" s="50"/>
      <c r="O149" s="50"/>
      <c r="P149" s="50"/>
    </row>
    <row r="150" spans="11:16" x14ac:dyDescent="0.3">
      <c r="K150" s="50"/>
      <c r="L150" s="50"/>
      <c r="O150" s="50"/>
      <c r="P150" s="50"/>
    </row>
    <row r="151" spans="11:16" x14ac:dyDescent="0.3">
      <c r="K151" s="50"/>
      <c r="L151" s="50"/>
      <c r="O151" s="50"/>
      <c r="P151" s="50"/>
    </row>
    <row r="152" spans="11:16" x14ac:dyDescent="0.3">
      <c r="K152" s="50"/>
      <c r="L152" s="50"/>
      <c r="O152" s="50"/>
      <c r="P152" s="50"/>
    </row>
    <row r="153" spans="11:16" x14ac:dyDescent="0.3">
      <c r="K153" s="50"/>
      <c r="L153" s="50"/>
      <c r="O153" s="50"/>
      <c r="P153" s="50"/>
    </row>
    <row r="154" spans="11:16" x14ac:dyDescent="0.3">
      <c r="K154" s="50"/>
      <c r="L154" s="50"/>
      <c r="O154" s="50"/>
      <c r="P154" s="50"/>
    </row>
    <row r="155" spans="11:16" x14ac:dyDescent="0.3">
      <c r="K155" s="50"/>
      <c r="L155" s="50"/>
      <c r="O155" s="50"/>
      <c r="P155" s="50"/>
    </row>
    <row r="156" spans="11:16" x14ac:dyDescent="0.3">
      <c r="K156" s="50"/>
      <c r="L156" s="50"/>
      <c r="O156" s="50"/>
      <c r="P156" s="50"/>
    </row>
    <row r="157" spans="11:16" x14ac:dyDescent="0.3">
      <c r="K157" s="50"/>
      <c r="L157" s="50"/>
      <c r="O157" s="50"/>
      <c r="P157" s="50"/>
    </row>
    <row r="158" spans="11:16" x14ac:dyDescent="0.3">
      <c r="K158" s="50"/>
      <c r="L158" s="50"/>
      <c r="O158" s="50"/>
      <c r="P158" s="50"/>
    </row>
    <row r="159" spans="11:16" x14ac:dyDescent="0.3">
      <c r="K159" s="50"/>
      <c r="L159" s="50"/>
      <c r="O159" s="50"/>
      <c r="P159" s="50"/>
    </row>
    <row r="160" spans="11:16" x14ac:dyDescent="0.3">
      <c r="K160" s="50"/>
      <c r="L160" s="50"/>
      <c r="O160" s="50"/>
      <c r="P160" s="50"/>
    </row>
    <row r="161" spans="11:16" x14ac:dyDescent="0.3">
      <c r="K161" s="50"/>
      <c r="L161" s="50"/>
      <c r="O161" s="50"/>
      <c r="P161" s="50"/>
    </row>
    <row r="162" spans="11:16" x14ac:dyDescent="0.3">
      <c r="K162" s="50"/>
      <c r="L162" s="50"/>
      <c r="O162" s="50"/>
      <c r="P162" s="50"/>
    </row>
    <row r="163" spans="11:16" x14ac:dyDescent="0.3">
      <c r="K163" s="50"/>
      <c r="L163" s="50"/>
      <c r="O163" s="50"/>
      <c r="P163" s="50"/>
    </row>
    <row r="164" spans="11:16" x14ac:dyDescent="0.3">
      <c r="K164" s="50"/>
      <c r="L164" s="50"/>
      <c r="O164" s="50"/>
      <c r="P164" s="50"/>
    </row>
    <row r="165" spans="11:16" x14ac:dyDescent="0.3">
      <c r="K165" s="50"/>
      <c r="L165" s="50"/>
      <c r="O165" s="50"/>
      <c r="P165" s="50"/>
    </row>
    <row r="166" spans="11:16" x14ac:dyDescent="0.3">
      <c r="K166" s="50"/>
      <c r="L166" s="50"/>
      <c r="O166" s="50"/>
      <c r="P166" s="50"/>
    </row>
    <row r="167" spans="11:16" x14ac:dyDescent="0.3">
      <c r="K167" s="50"/>
      <c r="L167" s="50"/>
      <c r="O167" s="50"/>
      <c r="P167" s="50"/>
    </row>
    <row r="168" spans="11:16" x14ac:dyDescent="0.3">
      <c r="K168" s="50"/>
      <c r="L168" s="50"/>
      <c r="O168" s="50"/>
      <c r="P168" s="50"/>
    </row>
    <row r="169" spans="11:16" x14ac:dyDescent="0.3">
      <c r="K169" s="50"/>
      <c r="L169" s="50"/>
      <c r="O169" s="50"/>
      <c r="P169" s="50"/>
    </row>
    <row r="170" spans="11:16" x14ac:dyDescent="0.3">
      <c r="K170" s="50"/>
      <c r="L170" s="50"/>
      <c r="O170" s="50"/>
      <c r="P170" s="50"/>
    </row>
    <row r="171" spans="11:16" x14ac:dyDescent="0.3">
      <c r="K171" s="50"/>
      <c r="L171" s="50"/>
      <c r="O171" s="50"/>
      <c r="P171" s="50"/>
    </row>
    <row r="172" spans="11:16" x14ac:dyDescent="0.3">
      <c r="K172" s="50"/>
      <c r="L172" s="50"/>
      <c r="O172" s="50"/>
      <c r="P172" s="50"/>
    </row>
    <row r="173" spans="11:16" x14ac:dyDescent="0.3">
      <c r="K173" s="50"/>
      <c r="L173" s="50"/>
      <c r="O173" s="50"/>
      <c r="P173" s="50"/>
    </row>
    <row r="174" spans="11:16" x14ac:dyDescent="0.3">
      <c r="K174" s="50"/>
      <c r="L174" s="50"/>
      <c r="O174" s="50"/>
      <c r="P174" s="50"/>
    </row>
    <row r="175" spans="11:16" x14ac:dyDescent="0.3">
      <c r="K175" s="50"/>
      <c r="L175" s="50"/>
      <c r="O175" s="50"/>
      <c r="P175" s="50"/>
    </row>
    <row r="176" spans="11:16" x14ac:dyDescent="0.3">
      <c r="K176" s="50"/>
      <c r="L176" s="50"/>
      <c r="O176" s="50"/>
      <c r="P176" s="50"/>
    </row>
    <row r="177" spans="11:16" x14ac:dyDescent="0.3">
      <c r="K177" s="50"/>
      <c r="L177" s="50"/>
      <c r="O177" s="50"/>
      <c r="P177" s="50"/>
    </row>
    <row r="178" spans="11:16" x14ac:dyDescent="0.3">
      <c r="K178" s="50"/>
      <c r="L178" s="50"/>
      <c r="O178" s="50"/>
      <c r="P178" s="50"/>
    </row>
    <row r="179" spans="11:16" x14ac:dyDescent="0.3">
      <c r="K179" s="50"/>
      <c r="L179" s="50"/>
      <c r="O179" s="50"/>
      <c r="P179" s="50"/>
    </row>
    <row r="180" spans="11:16" x14ac:dyDescent="0.3">
      <c r="K180" s="50"/>
      <c r="L180" s="50"/>
      <c r="O180" s="50"/>
      <c r="P180" s="50"/>
    </row>
    <row r="181" spans="11:16" x14ac:dyDescent="0.3">
      <c r="K181" s="50"/>
      <c r="L181" s="50"/>
      <c r="O181" s="50"/>
      <c r="P181" s="50"/>
    </row>
    <row r="182" spans="11:16" x14ac:dyDescent="0.3">
      <c r="K182" s="50"/>
      <c r="L182" s="50"/>
      <c r="O182" s="50"/>
      <c r="P182" s="50"/>
    </row>
    <row r="183" spans="11:16" x14ac:dyDescent="0.3">
      <c r="K183" s="50"/>
      <c r="L183" s="50"/>
      <c r="O183" s="50"/>
      <c r="P183" s="50"/>
    </row>
    <row r="184" spans="11:16" x14ac:dyDescent="0.3">
      <c r="K184" s="50"/>
      <c r="L184" s="50"/>
      <c r="O184" s="50"/>
      <c r="P184" s="50"/>
    </row>
    <row r="185" spans="11:16" x14ac:dyDescent="0.3">
      <c r="K185" s="50"/>
      <c r="L185" s="50"/>
      <c r="O185" s="50"/>
      <c r="P185" s="50"/>
    </row>
    <row r="186" spans="11:16" x14ac:dyDescent="0.3">
      <c r="K186" s="50"/>
      <c r="L186" s="50"/>
      <c r="O186" s="50"/>
      <c r="P186" s="50"/>
    </row>
    <row r="187" spans="11:16" x14ac:dyDescent="0.3">
      <c r="K187" s="50"/>
      <c r="L187" s="50"/>
      <c r="O187" s="50"/>
      <c r="P187" s="50"/>
    </row>
    <row r="188" spans="11:16" x14ac:dyDescent="0.3">
      <c r="K188" s="50"/>
      <c r="L188" s="50"/>
      <c r="O188" s="50"/>
      <c r="P188" s="50"/>
    </row>
    <row r="189" spans="11:16" x14ac:dyDescent="0.3">
      <c r="K189" s="50"/>
      <c r="L189" s="50"/>
      <c r="O189" s="50"/>
      <c r="P189" s="50"/>
    </row>
    <row r="190" spans="11:16" x14ac:dyDescent="0.3">
      <c r="K190" s="50"/>
      <c r="L190" s="50"/>
      <c r="O190" s="50"/>
      <c r="P190" s="50"/>
    </row>
    <row r="191" spans="11:16" x14ac:dyDescent="0.3">
      <c r="K191" s="50"/>
      <c r="L191" s="50"/>
      <c r="O191" s="50"/>
      <c r="P191" s="50"/>
    </row>
    <row r="192" spans="11:16" x14ac:dyDescent="0.3">
      <c r="K192" s="50"/>
      <c r="L192" s="50"/>
      <c r="O192" s="50"/>
      <c r="P192" s="50"/>
    </row>
    <row r="193" spans="11:16" x14ac:dyDescent="0.3">
      <c r="K193" s="50"/>
      <c r="L193" s="50"/>
      <c r="O193" s="50"/>
      <c r="P193" s="50"/>
    </row>
    <row r="194" spans="11:16" x14ac:dyDescent="0.3">
      <c r="K194" s="50"/>
      <c r="L194" s="50"/>
      <c r="O194" s="50"/>
      <c r="P194" s="50"/>
    </row>
    <row r="195" spans="11:16" x14ac:dyDescent="0.3">
      <c r="K195" s="50"/>
      <c r="L195" s="50"/>
      <c r="O195" s="50"/>
      <c r="P195" s="50"/>
    </row>
    <row r="196" spans="11:16" x14ac:dyDescent="0.3">
      <c r="K196" s="50"/>
      <c r="L196" s="50"/>
      <c r="O196" s="50"/>
      <c r="P196" s="50"/>
    </row>
    <row r="197" spans="11:16" x14ac:dyDescent="0.3">
      <c r="K197" s="50"/>
      <c r="L197" s="50"/>
      <c r="O197" s="50"/>
      <c r="P197" s="50"/>
    </row>
    <row r="198" spans="11:16" x14ac:dyDescent="0.3">
      <c r="K198" s="50"/>
      <c r="L198" s="50"/>
      <c r="O198" s="50"/>
      <c r="P198" s="50"/>
    </row>
    <row r="199" spans="11:16" x14ac:dyDescent="0.3">
      <c r="K199" s="50"/>
      <c r="L199" s="50"/>
      <c r="O199" s="50"/>
      <c r="P199" s="50"/>
    </row>
    <row r="200" spans="11:16" x14ac:dyDescent="0.3">
      <c r="K200" s="50"/>
      <c r="L200" s="50"/>
      <c r="O200" s="50"/>
      <c r="P200" s="50"/>
    </row>
    <row r="201" spans="11:16" x14ac:dyDescent="0.3">
      <c r="K201" s="50"/>
      <c r="L201" s="50"/>
      <c r="O201" s="50"/>
      <c r="P201" s="50"/>
    </row>
    <row r="202" spans="11:16" x14ac:dyDescent="0.3">
      <c r="K202" s="50"/>
      <c r="L202" s="50"/>
      <c r="O202" s="50"/>
      <c r="P202" s="50"/>
    </row>
    <row r="203" spans="11:16" x14ac:dyDescent="0.3">
      <c r="K203" s="50"/>
      <c r="L203" s="50"/>
      <c r="O203" s="50"/>
      <c r="P203" s="50"/>
    </row>
    <row r="204" spans="11:16" x14ac:dyDescent="0.3">
      <c r="K204" s="50"/>
      <c r="L204" s="50"/>
      <c r="O204" s="50"/>
      <c r="P204" s="50"/>
    </row>
    <row r="205" spans="11:16" x14ac:dyDescent="0.3">
      <c r="K205" s="50"/>
      <c r="L205" s="50"/>
      <c r="O205" s="50"/>
      <c r="P205" s="50"/>
    </row>
    <row r="206" spans="11:16" x14ac:dyDescent="0.3">
      <c r="K206" s="50"/>
      <c r="L206" s="50"/>
      <c r="O206" s="50"/>
      <c r="P206" s="50"/>
    </row>
    <row r="207" spans="11:16" x14ac:dyDescent="0.3">
      <c r="K207" s="50"/>
      <c r="L207" s="50"/>
      <c r="O207" s="50"/>
      <c r="P207" s="50"/>
    </row>
    <row r="208" spans="11:16" x14ac:dyDescent="0.3">
      <c r="K208" s="50"/>
      <c r="L208" s="50"/>
      <c r="O208" s="50"/>
      <c r="P208" s="50"/>
    </row>
    <row r="209" spans="11:16" x14ac:dyDescent="0.3">
      <c r="K209" s="50"/>
      <c r="L209" s="50"/>
      <c r="O209" s="50"/>
      <c r="P209" s="50"/>
    </row>
    <row r="210" spans="11:16" x14ac:dyDescent="0.3">
      <c r="K210" s="50"/>
      <c r="L210" s="50"/>
      <c r="O210" s="50"/>
      <c r="P210" s="50"/>
    </row>
    <row r="211" spans="11:16" x14ac:dyDescent="0.3">
      <c r="K211" s="50"/>
      <c r="L211" s="50"/>
      <c r="O211" s="50"/>
      <c r="P211" s="50"/>
    </row>
    <row r="212" spans="11:16" x14ac:dyDescent="0.3">
      <c r="K212" s="50"/>
      <c r="L212" s="50"/>
      <c r="O212" s="50"/>
      <c r="P212" s="50"/>
    </row>
    <row r="213" spans="11:16" x14ac:dyDescent="0.3">
      <c r="K213" s="50"/>
      <c r="L213" s="50"/>
      <c r="O213" s="50"/>
      <c r="P213" s="50"/>
    </row>
    <row r="214" spans="11:16" x14ac:dyDescent="0.3">
      <c r="K214" s="50"/>
      <c r="L214" s="50"/>
      <c r="O214" s="50"/>
      <c r="P214" s="50"/>
    </row>
    <row r="215" spans="11:16" x14ac:dyDescent="0.3">
      <c r="K215" s="50"/>
      <c r="L215" s="50"/>
      <c r="O215" s="50"/>
      <c r="P215" s="50"/>
    </row>
    <row r="216" spans="11:16" x14ac:dyDescent="0.3">
      <c r="K216" s="50"/>
      <c r="L216" s="50"/>
      <c r="O216" s="50"/>
      <c r="P216" s="50"/>
    </row>
    <row r="217" spans="11:16" x14ac:dyDescent="0.3">
      <c r="K217" s="50"/>
      <c r="L217" s="50"/>
      <c r="O217" s="50"/>
      <c r="P217" s="50"/>
    </row>
    <row r="218" spans="11:16" x14ac:dyDescent="0.3">
      <c r="K218" s="50"/>
      <c r="L218" s="50"/>
      <c r="O218" s="50"/>
      <c r="P218" s="50"/>
    </row>
    <row r="219" spans="11:16" x14ac:dyDescent="0.3">
      <c r="K219" s="50"/>
      <c r="L219" s="50"/>
      <c r="O219" s="50"/>
      <c r="P219" s="50"/>
    </row>
    <row r="220" spans="11:16" x14ac:dyDescent="0.3">
      <c r="K220" s="50"/>
      <c r="L220" s="50"/>
      <c r="O220" s="50"/>
      <c r="P220" s="50"/>
    </row>
    <row r="221" spans="11:16" x14ac:dyDescent="0.3">
      <c r="K221" s="50"/>
      <c r="L221" s="50"/>
      <c r="O221" s="50"/>
      <c r="P221" s="50"/>
    </row>
    <row r="222" spans="11:16" x14ac:dyDescent="0.3">
      <c r="K222" s="50"/>
      <c r="L222" s="50"/>
      <c r="O222" s="50"/>
      <c r="P222" s="50"/>
    </row>
    <row r="223" spans="11:16" x14ac:dyDescent="0.3">
      <c r="K223" s="50"/>
      <c r="L223" s="50"/>
      <c r="O223" s="50"/>
      <c r="P223" s="50"/>
    </row>
    <row r="224" spans="11:16" x14ac:dyDescent="0.3">
      <c r="K224" s="50"/>
      <c r="L224" s="50"/>
      <c r="O224" s="50"/>
      <c r="P224" s="50"/>
    </row>
    <row r="225" spans="11:16" x14ac:dyDescent="0.3">
      <c r="K225" s="50"/>
      <c r="L225" s="50"/>
      <c r="O225" s="50"/>
      <c r="P225" s="50"/>
    </row>
    <row r="226" spans="11:16" x14ac:dyDescent="0.3">
      <c r="K226" s="50"/>
      <c r="L226" s="50"/>
      <c r="O226" s="50"/>
      <c r="P226" s="50"/>
    </row>
    <row r="227" spans="11:16" x14ac:dyDescent="0.3">
      <c r="K227" s="50"/>
      <c r="L227" s="50"/>
      <c r="O227" s="50"/>
      <c r="P227" s="50"/>
    </row>
    <row r="228" spans="11:16" x14ac:dyDescent="0.3">
      <c r="K228" s="50"/>
      <c r="L228" s="50"/>
      <c r="O228" s="50"/>
      <c r="P228" s="50"/>
    </row>
    <row r="229" spans="11:16" x14ac:dyDescent="0.3">
      <c r="K229" s="50"/>
      <c r="L229" s="50"/>
      <c r="O229" s="50"/>
      <c r="P229" s="50"/>
    </row>
    <row r="230" spans="11:16" x14ac:dyDescent="0.3">
      <c r="K230" s="50"/>
      <c r="L230" s="50"/>
      <c r="O230" s="50"/>
      <c r="P230" s="50"/>
    </row>
    <row r="231" spans="11:16" x14ac:dyDescent="0.3">
      <c r="K231" s="50"/>
      <c r="L231" s="50"/>
      <c r="O231" s="50"/>
      <c r="P231" s="50"/>
    </row>
    <row r="232" spans="11:16" x14ac:dyDescent="0.3">
      <c r="K232" s="50"/>
      <c r="L232" s="50"/>
      <c r="O232" s="50"/>
      <c r="P232" s="50"/>
    </row>
    <row r="233" spans="11:16" x14ac:dyDescent="0.3">
      <c r="K233" s="50"/>
      <c r="L233" s="50"/>
      <c r="O233" s="50"/>
      <c r="P233" s="50"/>
    </row>
    <row r="234" spans="11:16" x14ac:dyDescent="0.3">
      <c r="K234" s="50"/>
      <c r="L234" s="50"/>
      <c r="O234" s="50"/>
      <c r="P234" s="50"/>
    </row>
    <row r="235" spans="11:16" x14ac:dyDescent="0.3">
      <c r="K235" s="50"/>
      <c r="L235" s="50"/>
      <c r="O235" s="50"/>
      <c r="P235" s="50"/>
    </row>
    <row r="236" spans="11:16" x14ac:dyDescent="0.3">
      <c r="K236" s="50"/>
      <c r="L236" s="50"/>
      <c r="O236" s="50"/>
      <c r="P236" s="50"/>
    </row>
    <row r="237" spans="11:16" x14ac:dyDescent="0.3">
      <c r="K237" s="50"/>
      <c r="L237" s="50"/>
      <c r="O237" s="50"/>
      <c r="P237" s="50"/>
    </row>
    <row r="238" spans="11:16" x14ac:dyDescent="0.3">
      <c r="K238" s="50"/>
      <c r="L238" s="50"/>
      <c r="O238" s="50"/>
      <c r="P238" s="50"/>
    </row>
    <row r="239" spans="11:16" x14ac:dyDescent="0.3">
      <c r="K239" s="50"/>
      <c r="L239" s="50"/>
      <c r="O239" s="50"/>
      <c r="P239" s="50"/>
    </row>
    <row r="240" spans="11:16" x14ac:dyDescent="0.3">
      <c r="K240" s="50"/>
      <c r="L240" s="50"/>
      <c r="O240" s="50"/>
      <c r="P240" s="50"/>
    </row>
    <row r="241" spans="11:16" x14ac:dyDescent="0.3">
      <c r="K241" s="50"/>
      <c r="L241" s="50"/>
      <c r="O241" s="50"/>
      <c r="P241" s="50"/>
    </row>
    <row r="242" spans="11:16" x14ac:dyDescent="0.3">
      <c r="K242" s="50"/>
      <c r="L242" s="50"/>
      <c r="O242" s="50"/>
      <c r="P242" s="50"/>
    </row>
    <row r="243" spans="11:16" x14ac:dyDescent="0.3">
      <c r="K243" s="50"/>
      <c r="L243" s="50"/>
      <c r="O243" s="50"/>
      <c r="P243" s="50"/>
    </row>
    <row r="244" spans="11:16" x14ac:dyDescent="0.3">
      <c r="K244" s="50"/>
      <c r="L244" s="50"/>
      <c r="O244" s="50"/>
      <c r="P244" s="50"/>
    </row>
    <row r="245" spans="11:16" x14ac:dyDescent="0.3">
      <c r="K245" s="50"/>
      <c r="L245" s="50"/>
      <c r="O245" s="50"/>
      <c r="P245" s="50"/>
    </row>
    <row r="246" spans="11:16" x14ac:dyDescent="0.3">
      <c r="K246" s="50"/>
      <c r="L246" s="50"/>
      <c r="O246" s="50"/>
      <c r="P246" s="50"/>
    </row>
    <row r="247" spans="11:16" x14ac:dyDescent="0.3">
      <c r="K247" s="50"/>
      <c r="L247" s="50"/>
      <c r="O247" s="50"/>
      <c r="P247" s="50"/>
    </row>
    <row r="248" spans="11:16" x14ac:dyDescent="0.3">
      <c r="K248" s="50"/>
      <c r="L248" s="50"/>
      <c r="O248" s="50"/>
      <c r="P248" s="50"/>
    </row>
    <row r="249" spans="11:16" x14ac:dyDescent="0.3">
      <c r="K249" s="50"/>
      <c r="L249" s="50"/>
      <c r="O249" s="50"/>
      <c r="P249" s="50"/>
    </row>
    <row r="250" spans="11:16" x14ac:dyDescent="0.3">
      <c r="K250" s="50"/>
      <c r="L250" s="50"/>
      <c r="O250" s="50"/>
      <c r="P250" s="50"/>
    </row>
    <row r="251" spans="11:16" x14ac:dyDescent="0.3">
      <c r="K251" s="50"/>
      <c r="L251" s="50"/>
      <c r="O251" s="50"/>
      <c r="P251" s="50"/>
    </row>
    <row r="252" spans="11:16" x14ac:dyDescent="0.3">
      <c r="K252" s="50"/>
      <c r="L252" s="50"/>
      <c r="O252" s="50"/>
      <c r="P252" s="50"/>
    </row>
    <row r="253" spans="11:16" x14ac:dyDescent="0.3">
      <c r="K253" s="50"/>
      <c r="L253" s="50"/>
      <c r="O253" s="50"/>
      <c r="P253" s="50"/>
    </row>
    <row r="254" spans="11:16" x14ac:dyDescent="0.3">
      <c r="K254" s="50"/>
      <c r="L254" s="50"/>
      <c r="O254" s="50"/>
      <c r="P254" s="50"/>
    </row>
    <row r="255" spans="11:16" x14ac:dyDescent="0.3">
      <c r="K255" s="50"/>
      <c r="L255" s="50"/>
      <c r="O255" s="50"/>
      <c r="P255" s="50"/>
    </row>
    <row r="256" spans="11:16" x14ac:dyDescent="0.3">
      <c r="K256" s="50"/>
      <c r="L256" s="50"/>
      <c r="O256" s="50"/>
      <c r="P256" s="50"/>
    </row>
    <row r="257" spans="11:16" x14ac:dyDescent="0.3">
      <c r="K257" s="50"/>
      <c r="L257" s="50"/>
      <c r="O257" s="50"/>
      <c r="P257" s="50"/>
    </row>
    <row r="258" spans="11:16" x14ac:dyDescent="0.3">
      <c r="K258" s="50"/>
      <c r="L258" s="50"/>
      <c r="O258" s="50"/>
      <c r="P258" s="50"/>
    </row>
    <row r="259" spans="11:16" x14ac:dyDescent="0.3">
      <c r="K259" s="50"/>
      <c r="L259" s="50"/>
      <c r="O259" s="50"/>
      <c r="P259" s="50"/>
    </row>
    <row r="260" spans="11:16" x14ac:dyDescent="0.3">
      <c r="K260" s="50"/>
      <c r="L260" s="50"/>
      <c r="O260" s="50"/>
      <c r="P260" s="50"/>
    </row>
    <row r="261" spans="11:16" x14ac:dyDescent="0.3">
      <c r="K261" s="50"/>
      <c r="L261" s="50"/>
      <c r="O261" s="50"/>
      <c r="P261" s="50"/>
    </row>
    <row r="262" spans="11:16" x14ac:dyDescent="0.3">
      <c r="K262" s="50"/>
      <c r="L262" s="50"/>
      <c r="O262" s="50"/>
      <c r="P262" s="50"/>
    </row>
    <row r="263" spans="11:16" x14ac:dyDescent="0.3">
      <c r="K263" s="50"/>
      <c r="L263" s="50"/>
      <c r="O263" s="50"/>
      <c r="P263" s="50"/>
    </row>
    <row r="264" spans="11:16" x14ac:dyDescent="0.3">
      <c r="K264" s="50"/>
      <c r="L264" s="50"/>
      <c r="O264" s="50"/>
      <c r="P264" s="50"/>
    </row>
    <row r="265" spans="11:16" x14ac:dyDescent="0.3">
      <c r="K265" s="50"/>
      <c r="L265" s="50"/>
      <c r="O265" s="50"/>
      <c r="P265" s="50"/>
    </row>
    <row r="266" spans="11:16" x14ac:dyDescent="0.3">
      <c r="K266" s="50"/>
      <c r="L266" s="50"/>
      <c r="O266" s="50"/>
      <c r="P266" s="50"/>
    </row>
    <row r="267" spans="11:16" x14ac:dyDescent="0.3">
      <c r="K267" s="50"/>
      <c r="L267" s="50"/>
      <c r="O267" s="50"/>
      <c r="P267" s="50"/>
    </row>
    <row r="268" spans="11:16" x14ac:dyDescent="0.3">
      <c r="K268" s="50"/>
      <c r="L268" s="50"/>
      <c r="O268" s="50"/>
      <c r="P268" s="50"/>
    </row>
    <row r="269" spans="11:16" x14ac:dyDescent="0.3">
      <c r="K269" s="50"/>
      <c r="L269" s="50"/>
      <c r="O269" s="50"/>
      <c r="P269" s="50"/>
    </row>
    <row r="270" spans="11:16" x14ac:dyDescent="0.3">
      <c r="K270" s="50"/>
      <c r="L270" s="50"/>
      <c r="O270" s="50"/>
      <c r="P270" s="50"/>
    </row>
    <row r="271" spans="11:16" x14ac:dyDescent="0.3">
      <c r="K271" s="50"/>
      <c r="L271" s="50"/>
      <c r="O271" s="50"/>
      <c r="P271" s="50"/>
    </row>
    <row r="272" spans="11:16" x14ac:dyDescent="0.3">
      <c r="K272" s="50"/>
      <c r="L272" s="50"/>
      <c r="O272" s="50"/>
      <c r="P272" s="50"/>
    </row>
    <row r="273" spans="11:16" x14ac:dyDescent="0.3">
      <c r="K273" s="50"/>
      <c r="L273" s="50"/>
      <c r="O273" s="50"/>
      <c r="P273" s="50"/>
    </row>
    <row r="274" spans="11:16" x14ac:dyDescent="0.3">
      <c r="K274" s="50"/>
      <c r="L274" s="50"/>
      <c r="O274" s="50"/>
      <c r="P274" s="50"/>
    </row>
    <row r="275" spans="11:16" x14ac:dyDescent="0.3">
      <c r="K275" s="50"/>
      <c r="L275" s="50"/>
      <c r="O275" s="50"/>
      <c r="P275" s="50"/>
    </row>
    <row r="276" spans="11:16" x14ac:dyDescent="0.3">
      <c r="K276" s="50"/>
      <c r="L276" s="50"/>
      <c r="O276" s="50"/>
      <c r="P276" s="50"/>
    </row>
    <row r="277" spans="11:16" x14ac:dyDescent="0.3">
      <c r="K277" s="50"/>
      <c r="L277" s="50"/>
      <c r="O277" s="50"/>
      <c r="P277" s="50"/>
    </row>
    <row r="278" spans="11:16" x14ac:dyDescent="0.3">
      <c r="K278" s="50"/>
      <c r="L278" s="50"/>
      <c r="O278" s="50"/>
      <c r="P278" s="50"/>
    </row>
    <row r="279" spans="11:16" x14ac:dyDescent="0.3">
      <c r="K279" s="50"/>
      <c r="L279" s="50"/>
      <c r="O279" s="50"/>
      <c r="P279" s="50"/>
    </row>
    <row r="280" spans="11:16" x14ac:dyDescent="0.3">
      <c r="K280" s="50"/>
      <c r="L280" s="50"/>
      <c r="O280" s="50"/>
      <c r="P280" s="50"/>
    </row>
    <row r="281" spans="11:16" x14ac:dyDescent="0.3">
      <c r="K281" s="50"/>
      <c r="L281" s="50"/>
      <c r="O281" s="50"/>
      <c r="P281" s="50"/>
    </row>
    <row r="282" spans="11:16" x14ac:dyDescent="0.3">
      <c r="K282" s="50"/>
      <c r="L282" s="50"/>
      <c r="O282" s="50"/>
      <c r="P282" s="50"/>
    </row>
    <row r="283" spans="11:16" x14ac:dyDescent="0.3">
      <c r="K283" s="50"/>
      <c r="L283" s="50"/>
      <c r="O283" s="50"/>
      <c r="P283" s="50"/>
    </row>
    <row r="284" spans="11:16" x14ac:dyDescent="0.3">
      <c r="K284" s="50"/>
      <c r="L284" s="50"/>
      <c r="O284" s="50"/>
      <c r="P284" s="50"/>
    </row>
    <row r="285" spans="11:16" x14ac:dyDescent="0.3">
      <c r="K285" s="50"/>
      <c r="L285" s="50"/>
      <c r="O285" s="50"/>
      <c r="P285" s="50"/>
    </row>
    <row r="286" spans="11:16" x14ac:dyDescent="0.3">
      <c r="K286" s="50"/>
      <c r="L286" s="50"/>
      <c r="O286" s="50"/>
      <c r="P286" s="50"/>
    </row>
    <row r="287" spans="11:16" x14ac:dyDescent="0.3">
      <c r="K287" s="50"/>
      <c r="L287" s="50"/>
      <c r="O287" s="50"/>
      <c r="P287" s="50"/>
    </row>
    <row r="288" spans="11:16" x14ac:dyDescent="0.3">
      <c r="K288" s="50"/>
      <c r="L288" s="50"/>
      <c r="O288" s="50"/>
      <c r="P288" s="50"/>
    </row>
    <row r="289" spans="11:16" x14ac:dyDescent="0.3">
      <c r="K289" s="50"/>
      <c r="L289" s="50"/>
      <c r="O289" s="50"/>
      <c r="P289" s="50"/>
    </row>
    <row r="290" spans="11:16" x14ac:dyDescent="0.3">
      <c r="K290" s="50"/>
      <c r="L290" s="50"/>
      <c r="O290" s="50"/>
      <c r="P290" s="50"/>
    </row>
    <row r="291" spans="11:16" x14ac:dyDescent="0.3">
      <c r="K291" s="50"/>
      <c r="L291" s="50"/>
      <c r="O291" s="50"/>
      <c r="P291" s="50"/>
    </row>
    <row r="292" spans="11:16" x14ac:dyDescent="0.3">
      <c r="K292" s="50"/>
      <c r="L292" s="50"/>
      <c r="O292" s="50"/>
      <c r="P292" s="50"/>
    </row>
    <row r="293" spans="11:16" x14ac:dyDescent="0.3">
      <c r="K293" s="50"/>
      <c r="L293" s="50"/>
      <c r="O293" s="50"/>
      <c r="P293" s="50"/>
    </row>
    <row r="294" spans="11:16" x14ac:dyDescent="0.3">
      <c r="K294" s="50"/>
      <c r="L294" s="50"/>
      <c r="O294" s="50"/>
      <c r="P294" s="50"/>
    </row>
    <row r="295" spans="11:16" x14ac:dyDescent="0.3">
      <c r="K295" s="50"/>
      <c r="L295" s="50"/>
      <c r="O295" s="50"/>
      <c r="P295" s="50"/>
    </row>
    <row r="296" spans="11:16" x14ac:dyDescent="0.3">
      <c r="K296" s="50"/>
      <c r="L296" s="50"/>
      <c r="O296" s="50"/>
      <c r="P296" s="50"/>
    </row>
    <row r="297" spans="11:16" x14ac:dyDescent="0.3">
      <c r="K297" s="50"/>
      <c r="L297" s="50"/>
      <c r="O297" s="50"/>
      <c r="P297" s="50"/>
    </row>
    <row r="298" spans="11:16" x14ac:dyDescent="0.3">
      <c r="K298" s="50"/>
      <c r="L298" s="50"/>
      <c r="O298" s="50"/>
      <c r="P298" s="50"/>
    </row>
    <row r="299" spans="11:16" x14ac:dyDescent="0.3">
      <c r="K299" s="50"/>
      <c r="L299" s="50"/>
      <c r="O299" s="50"/>
      <c r="P299" s="50"/>
    </row>
    <row r="300" spans="11:16" x14ac:dyDescent="0.3">
      <c r="K300" s="50"/>
      <c r="L300" s="50"/>
      <c r="O300" s="50"/>
      <c r="P300" s="50"/>
    </row>
    <row r="301" spans="11:16" x14ac:dyDescent="0.3">
      <c r="K301" s="50"/>
      <c r="L301" s="50"/>
      <c r="O301" s="50"/>
      <c r="P301" s="50"/>
    </row>
    <row r="302" spans="11:16" x14ac:dyDescent="0.3">
      <c r="K302" s="50"/>
      <c r="L302" s="50"/>
      <c r="O302" s="50"/>
      <c r="P302" s="50"/>
    </row>
    <row r="303" spans="11:16" x14ac:dyDescent="0.3">
      <c r="K303" s="50"/>
      <c r="L303" s="50"/>
      <c r="O303" s="50"/>
      <c r="P303" s="50"/>
    </row>
    <row r="304" spans="11:16" x14ac:dyDescent="0.3">
      <c r="K304" s="50"/>
      <c r="L304" s="50"/>
      <c r="O304" s="50"/>
      <c r="P304" s="50"/>
    </row>
    <row r="305" spans="11:16" x14ac:dyDescent="0.3">
      <c r="K305" s="50"/>
      <c r="L305" s="50"/>
      <c r="O305" s="50"/>
      <c r="P305" s="50"/>
    </row>
    <row r="306" spans="11:16" x14ac:dyDescent="0.3">
      <c r="K306" s="50"/>
      <c r="L306" s="50"/>
      <c r="O306" s="50"/>
      <c r="P306" s="50"/>
    </row>
    <row r="307" spans="11:16" x14ac:dyDescent="0.3">
      <c r="K307" s="50"/>
      <c r="L307" s="50"/>
      <c r="O307" s="50"/>
      <c r="P307" s="50"/>
    </row>
    <row r="308" spans="11:16" x14ac:dyDescent="0.3">
      <c r="K308" s="50"/>
      <c r="L308" s="50"/>
      <c r="O308" s="50"/>
      <c r="P308" s="50"/>
    </row>
    <row r="309" spans="11:16" x14ac:dyDescent="0.3">
      <c r="K309" s="50"/>
      <c r="L309" s="50"/>
      <c r="O309" s="50"/>
      <c r="P309" s="50"/>
    </row>
    <row r="310" spans="11:16" x14ac:dyDescent="0.3">
      <c r="K310" s="50"/>
      <c r="L310" s="50"/>
      <c r="O310" s="50"/>
      <c r="P310" s="50"/>
    </row>
    <row r="311" spans="11:16" x14ac:dyDescent="0.3">
      <c r="K311" s="50"/>
      <c r="L311" s="50"/>
      <c r="O311" s="50"/>
      <c r="P311" s="50"/>
    </row>
    <row r="312" spans="11:16" x14ac:dyDescent="0.3">
      <c r="K312" s="50"/>
      <c r="L312" s="50"/>
      <c r="O312" s="50"/>
      <c r="P312" s="50"/>
    </row>
    <row r="313" spans="11:16" x14ac:dyDescent="0.3">
      <c r="K313" s="50"/>
      <c r="L313" s="50"/>
      <c r="O313" s="50"/>
      <c r="P313" s="50"/>
    </row>
    <row r="314" spans="11:16" x14ac:dyDescent="0.3">
      <c r="K314" s="50"/>
      <c r="L314" s="50"/>
      <c r="O314" s="50"/>
      <c r="P314" s="50"/>
    </row>
    <row r="315" spans="11:16" x14ac:dyDescent="0.3">
      <c r="K315" s="50"/>
      <c r="L315" s="50"/>
      <c r="O315" s="50"/>
      <c r="P315" s="50"/>
    </row>
    <row r="316" spans="11:16" x14ac:dyDescent="0.3">
      <c r="K316" s="50"/>
      <c r="L316" s="50"/>
      <c r="O316" s="50"/>
      <c r="P316" s="50"/>
    </row>
    <row r="317" spans="11:16" x14ac:dyDescent="0.3">
      <c r="K317" s="50"/>
      <c r="L317" s="50"/>
      <c r="O317" s="50"/>
      <c r="P317" s="50"/>
    </row>
    <row r="318" spans="11:16" x14ac:dyDescent="0.3">
      <c r="K318" s="50"/>
      <c r="L318" s="50"/>
      <c r="O318" s="50"/>
      <c r="P318" s="50"/>
    </row>
    <row r="319" spans="11:16" x14ac:dyDescent="0.3">
      <c r="K319" s="50"/>
      <c r="L319" s="50"/>
      <c r="O319" s="50"/>
      <c r="P319" s="50"/>
    </row>
    <row r="320" spans="11:16" x14ac:dyDescent="0.3">
      <c r="K320" s="50"/>
      <c r="L320" s="50"/>
      <c r="O320" s="50"/>
      <c r="P320" s="50"/>
    </row>
    <row r="321" spans="11:16" x14ac:dyDescent="0.3">
      <c r="K321" s="50"/>
      <c r="L321" s="50"/>
      <c r="O321" s="50"/>
      <c r="P321" s="50"/>
    </row>
    <row r="322" spans="11:16" x14ac:dyDescent="0.3">
      <c r="K322" s="50"/>
      <c r="L322" s="50"/>
      <c r="O322" s="50"/>
      <c r="P322" s="50"/>
    </row>
    <row r="323" spans="11:16" x14ac:dyDescent="0.3">
      <c r="K323" s="50"/>
      <c r="L323" s="50"/>
      <c r="O323" s="50"/>
      <c r="P323" s="50"/>
    </row>
    <row r="324" spans="11:16" x14ac:dyDescent="0.3">
      <c r="K324" s="50"/>
      <c r="L324" s="50"/>
      <c r="O324" s="50"/>
      <c r="P324" s="50"/>
    </row>
    <row r="325" spans="11:16" x14ac:dyDescent="0.3">
      <c r="K325" s="50"/>
      <c r="L325" s="50"/>
      <c r="O325" s="50"/>
      <c r="P325" s="50"/>
    </row>
    <row r="326" spans="11:16" x14ac:dyDescent="0.3">
      <c r="K326" s="50"/>
      <c r="L326" s="50"/>
      <c r="O326" s="50"/>
      <c r="P326" s="50"/>
    </row>
    <row r="327" spans="11:16" x14ac:dyDescent="0.3">
      <c r="K327" s="50"/>
      <c r="L327" s="50"/>
      <c r="O327" s="50"/>
      <c r="P327" s="50"/>
    </row>
    <row r="328" spans="11:16" x14ac:dyDescent="0.3">
      <c r="K328" s="50"/>
      <c r="L328" s="50"/>
      <c r="O328" s="50"/>
      <c r="P328" s="50"/>
    </row>
    <row r="329" spans="11:16" x14ac:dyDescent="0.3">
      <c r="K329" s="50"/>
      <c r="L329" s="50"/>
      <c r="O329" s="50"/>
      <c r="P329" s="50"/>
    </row>
    <row r="330" spans="11:16" x14ac:dyDescent="0.3">
      <c r="K330" s="50"/>
      <c r="L330" s="50"/>
      <c r="O330" s="50"/>
      <c r="P330" s="50"/>
    </row>
    <row r="331" spans="11:16" x14ac:dyDescent="0.3">
      <c r="K331" s="50"/>
      <c r="L331" s="50"/>
      <c r="O331" s="50"/>
      <c r="P331" s="50"/>
    </row>
    <row r="332" spans="11:16" x14ac:dyDescent="0.3">
      <c r="K332" s="50"/>
      <c r="L332" s="50"/>
      <c r="O332" s="50"/>
      <c r="P332" s="50"/>
    </row>
    <row r="333" spans="11:16" x14ac:dyDescent="0.3">
      <c r="K333" s="50"/>
      <c r="L333" s="50"/>
      <c r="O333" s="50"/>
      <c r="P333" s="50"/>
    </row>
    <row r="334" spans="11:16" x14ac:dyDescent="0.3">
      <c r="K334" s="50"/>
      <c r="L334" s="50"/>
      <c r="O334" s="50"/>
      <c r="P334" s="50"/>
    </row>
    <row r="335" spans="11:16" x14ac:dyDescent="0.3">
      <c r="K335" s="50"/>
      <c r="L335" s="50"/>
      <c r="O335" s="50"/>
      <c r="P335" s="50"/>
    </row>
    <row r="336" spans="11:16" x14ac:dyDescent="0.3">
      <c r="K336" s="50"/>
      <c r="L336" s="50"/>
      <c r="O336" s="50"/>
      <c r="P336" s="50"/>
    </row>
    <row r="337" spans="11:16" x14ac:dyDescent="0.3">
      <c r="K337" s="50"/>
      <c r="L337" s="50"/>
      <c r="O337" s="50"/>
      <c r="P337" s="50"/>
    </row>
    <row r="338" spans="11:16" x14ac:dyDescent="0.3">
      <c r="K338" s="50"/>
      <c r="L338" s="50"/>
      <c r="O338" s="50"/>
      <c r="P338" s="50"/>
    </row>
    <row r="339" spans="11:16" x14ac:dyDescent="0.3">
      <c r="K339" s="50"/>
      <c r="L339" s="50"/>
      <c r="O339" s="50"/>
      <c r="P339" s="50"/>
    </row>
    <row r="340" spans="11:16" x14ac:dyDescent="0.3">
      <c r="K340" s="50"/>
      <c r="L340" s="50"/>
      <c r="O340" s="50"/>
      <c r="P340" s="50"/>
    </row>
    <row r="341" spans="11:16" x14ac:dyDescent="0.3">
      <c r="K341" s="50"/>
      <c r="L341" s="50"/>
      <c r="O341" s="50"/>
      <c r="P341" s="50"/>
    </row>
    <row r="342" spans="11:16" x14ac:dyDescent="0.3">
      <c r="K342" s="50"/>
      <c r="L342" s="50"/>
      <c r="O342" s="50"/>
      <c r="P342" s="50"/>
    </row>
    <row r="343" spans="11:16" x14ac:dyDescent="0.3">
      <c r="K343" s="50"/>
      <c r="L343" s="50"/>
      <c r="O343" s="50"/>
      <c r="P343" s="50"/>
    </row>
    <row r="344" spans="11:16" x14ac:dyDescent="0.3">
      <c r="K344" s="50"/>
      <c r="L344" s="50"/>
      <c r="O344" s="50"/>
      <c r="P344" s="50"/>
    </row>
    <row r="345" spans="11:16" x14ac:dyDescent="0.3">
      <c r="K345" s="50"/>
      <c r="L345" s="50"/>
      <c r="O345" s="50"/>
      <c r="P345" s="50"/>
    </row>
    <row r="346" spans="11:16" x14ac:dyDescent="0.3">
      <c r="K346" s="50"/>
      <c r="L346" s="50"/>
      <c r="O346" s="50"/>
      <c r="P346" s="50"/>
    </row>
    <row r="347" spans="11:16" x14ac:dyDescent="0.3">
      <c r="K347" s="50"/>
      <c r="L347" s="50"/>
      <c r="O347" s="50"/>
      <c r="P347" s="50"/>
    </row>
    <row r="348" spans="11:16" x14ac:dyDescent="0.3">
      <c r="K348" s="50"/>
      <c r="L348" s="50"/>
      <c r="O348" s="50"/>
      <c r="P348" s="50"/>
    </row>
    <row r="349" spans="11:16" x14ac:dyDescent="0.3">
      <c r="K349" s="50"/>
      <c r="L349" s="50"/>
      <c r="O349" s="50"/>
      <c r="P349" s="50"/>
    </row>
    <row r="350" spans="11:16" x14ac:dyDescent="0.3">
      <c r="K350" s="50"/>
      <c r="L350" s="50"/>
      <c r="O350" s="50"/>
      <c r="P350" s="50"/>
    </row>
    <row r="351" spans="11:16" x14ac:dyDescent="0.3">
      <c r="K351" s="50"/>
      <c r="L351" s="50"/>
      <c r="O351" s="50"/>
      <c r="P351" s="50"/>
    </row>
    <row r="352" spans="11:16" x14ac:dyDescent="0.3">
      <c r="K352" s="50"/>
      <c r="L352" s="50"/>
      <c r="O352" s="50"/>
      <c r="P352" s="50"/>
    </row>
    <row r="353" spans="11:16" x14ac:dyDescent="0.3">
      <c r="K353" s="50"/>
      <c r="L353" s="50"/>
      <c r="O353" s="50"/>
      <c r="P353" s="50"/>
    </row>
    <row r="354" spans="11:16" x14ac:dyDescent="0.3">
      <c r="K354" s="50"/>
      <c r="L354" s="50"/>
      <c r="O354" s="50"/>
      <c r="P354" s="50"/>
    </row>
    <row r="355" spans="11:16" x14ac:dyDescent="0.3">
      <c r="K355" s="50"/>
      <c r="L355" s="50"/>
      <c r="O355" s="50"/>
      <c r="P355" s="50"/>
    </row>
    <row r="356" spans="11:16" x14ac:dyDescent="0.3">
      <c r="K356" s="50"/>
      <c r="L356" s="50"/>
      <c r="O356" s="50"/>
      <c r="P356" s="50"/>
    </row>
    <row r="357" spans="11:16" x14ac:dyDescent="0.3">
      <c r="K357" s="50"/>
      <c r="L357" s="50"/>
      <c r="O357" s="50"/>
      <c r="P357" s="50"/>
    </row>
    <row r="358" spans="11:16" x14ac:dyDescent="0.3">
      <c r="K358" s="50"/>
      <c r="L358" s="50"/>
      <c r="O358" s="50"/>
      <c r="P358" s="50"/>
    </row>
    <row r="359" spans="11:16" x14ac:dyDescent="0.3">
      <c r="K359" s="50"/>
      <c r="L359" s="50"/>
      <c r="O359" s="50"/>
      <c r="P359" s="50"/>
    </row>
    <row r="360" spans="11:16" x14ac:dyDescent="0.3">
      <c r="K360" s="50"/>
      <c r="L360" s="50"/>
      <c r="O360" s="50"/>
      <c r="P360" s="50"/>
    </row>
    <row r="361" spans="11:16" x14ac:dyDescent="0.3">
      <c r="K361" s="50"/>
      <c r="L361" s="50"/>
      <c r="O361" s="50"/>
      <c r="P361" s="50"/>
    </row>
    <row r="362" spans="11:16" x14ac:dyDescent="0.3">
      <c r="K362" s="50"/>
      <c r="L362" s="50"/>
      <c r="O362" s="50"/>
      <c r="P362" s="50"/>
    </row>
    <row r="363" spans="11:16" x14ac:dyDescent="0.3">
      <c r="K363" s="50"/>
      <c r="L363" s="50"/>
      <c r="O363" s="50"/>
      <c r="P363" s="50"/>
    </row>
    <row r="364" spans="11:16" x14ac:dyDescent="0.3">
      <c r="K364" s="50"/>
      <c r="L364" s="50"/>
      <c r="O364" s="50"/>
      <c r="P364" s="50"/>
    </row>
    <row r="365" spans="11:16" x14ac:dyDescent="0.3">
      <c r="K365" s="50"/>
      <c r="L365" s="50"/>
      <c r="O365" s="50"/>
      <c r="P365" s="50"/>
    </row>
    <row r="366" spans="11:16" x14ac:dyDescent="0.3">
      <c r="K366" s="50"/>
      <c r="L366" s="50"/>
      <c r="O366" s="50"/>
      <c r="P366" s="50"/>
    </row>
    <row r="367" spans="11:16" x14ac:dyDescent="0.3">
      <c r="K367" s="50"/>
      <c r="L367" s="50"/>
      <c r="O367" s="50"/>
      <c r="P367" s="50"/>
    </row>
    <row r="368" spans="11:16" x14ac:dyDescent="0.3">
      <c r="K368" s="50"/>
      <c r="L368" s="50"/>
      <c r="O368" s="50"/>
      <c r="P368" s="50"/>
    </row>
    <row r="369" spans="11:16" x14ac:dyDescent="0.3">
      <c r="K369" s="50"/>
      <c r="L369" s="50"/>
      <c r="O369" s="50"/>
      <c r="P369" s="50"/>
    </row>
    <row r="370" spans="11:16" x14ac:dyDescent="0.3">
      <c r="K370" s="50"/>
      <c r="L370" s="50"/>
      <c r="O370" s="50"/>
      <c r="P370" s="50"/>
    </row>
    <row r="371" spans="11:16" x14ac:dyDescent="0.3">
      <c r="K371" s="50"/>
      <c r="L371" s="50"/>
      <c r="O371" s="50"/>
      <c r="P371" s="50"/>
    </row>
    <row r="372" spans="11:16" x14ac:dyDescent="0.3">
      <c r="K372" s="50"/>
      <c r="L372" s="50"/>
      <c r="O372" s="50"/>
      <c r="P372" s="50"/>
    </row>
    <row r="373" spans="11:16" x14ac:dyDescent="0.3">
      <c r="K373" s="50"/>
      <c r="L373" s="50"/>
      <c r="O373" s="50"/>
      <c r="P373" s="50"/>
    </row>
    <row r="374" spans="11:16" x14ac:dyDescent="0.3">
      <c r="K374" s="50"/>
      <c r="L374" s="50"/>
      <c r="O374" s="50"/>
      <c r="P374" s="50"/>
    </row>
    <row r="375" spans="11:16" x14ac:dyDescent="0.3">
      <c r="K375" s="50"/>
      <c r="L375" s="50"/>
      <c r="O375" s="50"/>
      <c r="P375" s="50"/>
    </row>
    <row r="376" spans="11:16" x14ac:dyDescent="0.3">
      <c r="K376" s="50"/>
      <c r="L376" s="50"/>
      <c r="O376" s="50"/>
      <c r="P376" s="50"/>
    </row>
    <row r="377" spans="11:16" x14ac:dyDescent="0.3">
      <c r="K377" s="50"/>
      <c r="L377" s="50"/>
      <c r="O377" s="50"/>
      <c r="P377" s="50"/>
    </row>
    <row r="378" spans="11:16" x14ac:dyDescent="0.3">
      <c r="K378" s="50"/>
      <c r="L378" s="50"/>
      <c r="O378" s="50"/>
      <c r="P378" s="50"/>
    </row>
    <row r="379" spans="11:16" x14ac:dyDescent="0.3">
      <c r="K379" s="50"/>
      <c r="L379" s="50"/>
      <c r="O379" s="50"/>
      <c r="P379" s="50"/>
    </row>
    <row r="380" spans="11:16" x14ac:dyDescent="0.3">
      <c r="K380" s="50"/>
      <c r="L380" s="50"/>
      <c r="O380" s="50"/>
      <c r="P380" s="50"/>
    </row>
    <row r="381" spans="11:16" x14ac:dyDescent="0.3">
      <c r="K381" s="50"/>
      <c r="L381" s="50"/>
      <c r="O381" s="50"/>
      <c r="P381" s="50"/>
    </row>
    <row r="382" spans="11:16" x14ac:dyDescent="0.3">
      <c r="K382" s="50"/>
      <c r="L382" s="50"/>
      <c r="O382" s="50"/>
      <c r="P382" s="50"/>
    </row>
    <row r="383" spans="11:16" x14ac:dyDescent="0.3">
      <c r="K383" s="50"/>
      <c r="L383" s="50"/>
      <c r="O383" s="50"/>
      <c r="P383" s="50"/>
    </row>
    <row r="384" spans="11:16" x14ac:dyDescent="0.3">
      <c r="K384" s="50"/>
      <c r="L384" s="50"/>
      <c r="O384" s="50"/>
      <c r="P384" s="50"/>
    </row>
    <row r="385" spans="11:16" x14ac:dyDescent="0.3">
      <c r="K385" s="50"/>
      <c r="L385" s="50"/>
      <c r="O385" s="50"/>
      <c r="P385" s="50"/>
    </row>
    <row r="386" spans="11:16" x14ac:dyDescent="0.3">
      <c r="K386" s="50"/>
      <c r="L386" s="50"/>
      <c r="O386" s="50"/>
      <c r="P386" s="50"/>
    </row>
    <row r="387" spans="11:16" x14ac:dyDescent="0.3">
      <c r="K387" s="50"/>
      <c r="L387" s="50"/>
      <c r="O387" s="50"/>
      <c r="P387" s="50"/>
    </row>
    <row r="388" spans="11:16" x14ac:dyDescent="0.3">
      <c r="K388" s="50"/>
      <c r="L388" s="50"/>
      <c r="O388" s="50"/>
      <c r="P388" s="50"/>
    </row>
    <row r="389" spans="11:16" x14ac:dyDescent="0.3">
      <c r="K389" s="50"/>
      <c r="L389" s="50"/>
      <c r="O389" s="50"/>
      <c r="P389" s="50"/>
    </row>
    <row r="390" spans="11:16" x14ac:dyDescent="0.3">
      <c r="K390" s="50"/>
      <c r="L390" s="50"/>
      <c r="O390" s="50"/>
      <c r="P390" s="50"/>
    </row>
    <row r="391" spans="11:16" x14ac:dyDescent="0.3">
      <c r="K391" s="50"/>
      <c r="L391" s="50"/>
      <c r="O391" s="50"/>
      <c r="P391" s="50"/>
    </row>
    <row r="392" spans="11:16" x14ac:dyDescent="0.3">
      <c r="K392" s="50"/>
      <c r="L392" s="50"/>
      <c r="O392" s="50"/>
      <c r="P392" s="50"/>
    </row>
    <row r="393" spans="11:16" x14ac:dyDescent="0.3">
      <c r="K393" s="50"/>
      <c r="L393" s="50"/>
      <c r="O393" s="50"/>
      <c r="P393" s="50"/>
    </row>
    <row r="394" spans="11:16" x14ac:dyDescent="0.3">
      <c r="K394" s="50"/>
      <c r="L394" s="50"/>
      <c r="O394" s="50"/>
      <c r="P394" s="50"/>
    </row>
    <row r="395" spans="11:16" x14ac:dyDescent="0.3">
      <c r="K395" s="50"/>
      <c r="L395" s="50"/>
      <c r="O395" s="50"/>
      <c r="P395" s="50"/>
    </row>
    <row r="396" spans="11:16" x14ac:dyDescent="0.3">
      <c r="K396" s="50"/>
      <c r="L396" s="50"/>
      <c r="O396" s="50"/>
      <c r="P396" s="50"/>
    </row>
    <row r="397" spans="11:16" x14ac:dyDescent="0.3">
      <c r="K397" s="50"/>
      <c r="L397" s="50"/>
      <c r="O397" s="50"/>
      <c r="P397" s="50"/>
    </row>
    <row r="398" spans="11:16" x14ac:dyDescent="0.3">
      <c r="K398" s="50"/>
      <c r="L398" s="50"/>
      <c r="O398" s="50"/>
      <c r="P398" s="50"/>
    </row>
    <row r="399" spans="11:16" x14ac:dyDescent="0.3">
      <c r="K399" s="50"/>
      <c r="L399" s="50"/>
      <c r="O399" s="50"/>
      <c r="P399" s="50"/>
    </row>
    <row r="400" spans="11:16" x14ac:dyDescent="0.3">
      <c r="K400" s="50"/>
      <c r="L400" s="50"/>
      <c r="O400" s="50"/>
      <c r="P400" s="50"/>
    </row>
    <row r="401" spans="11:16" x14ac:dyDescent="0.3">
      <c r="K401" s="50"/>
      <c r="L401" s="50"/>
      <c r="O401" s="50"/>
      <c r="P401" s="50"/>
    </row>
    <row r="402" spans="11:16" x14ac:dyDescent="0.3">
      <c r="K402" s="50"/>
      <c r="L402" s="50"/>
      <c r="O402" s="50"/>
      <c r="P402" s="50"/>
    </row>
    <row r="403" spans="11:16" x14ac:dyDescent="0.3">
      <c r="K403" s="50"/>
      <c r="L403" s="50"/>
      <c r="O403" s="50"/>
      <c r="P403" s="50"/>
    </row>
    <row r="404" spans="11:16" x14ac:dyDescent="0.3">
      <c r="K404" s="50"/>
      <c r="L404" s="50"/>
      <c r="O404" s="50"/>
      <c r="P404" s="50"/>
    </row>
    <row r="405" spans="11:16" x14ac:dyDescent="0.3">
      <c r="K405" s="50"/>
      <c r="L405" s="50"/>
      <c r="O405" s="50"/>
      <c r="P405" s="50"/>
    </row>
    <row r="406" spans="11:16" x14ac:dyDescent="0.3">
      <c r="K406" s="50"/>
      <c r="L406" s="50"/>
      <c r="O406" s="50"/>
      <c r="P406" s="50"/>
    </row>
    <row r="407" spans="11:16" x14ac:dyDescent="0.3">
      <c r="K407" s="50"/>
      <c r="L407" s="50"/>
      <c r="O407" s="50"/>
      <c r="P407" s="50"/>
    </row>
    <row r="408" spans="11:16" x14ac:dyDescent="0.3">
      <c r="K408" s="50"/>
      <c r="L408" s="50"/>
      <c r="O408" s="50"/>
      <c r="P408" s="50"/>
    </row>
    <row r="409" spans="11:16" x14ac:dyDescent="0.3">
      <c r="K409" s="50"/>
      <c r="L409" s="50"/>
      <c r="O409" s="50"/>
      <c r="P409" s="50"/>
    </row>
    <row r="410" spans="11:16" x14ac:dyDescent="0.3">
      <c r="K410" s="50"/>
      <c r="L410" s="50"/>
      <c r="O410" s="50"/>
      <c r="P410" s="50"/>
    </row>
    <row r="411" spans="11:16" x14ac:dyDescent="0.3">
      <c r="K411" s="50"/>
      <c r="L411" s="50"/>
      <c r="O411" s="50"/>
      <c r="P411" s="50"/>
    </row>
    <row r="412" spans="11:16" x14ac:dyDescent="0.3">
      <c r="K412" s="50"/>
      <c r="L412" s="50"/>
      <c r="O412" s="50"/>
      <c r="P412" s="50"/>
    </row>
    <row r="413" spans="11:16" x14ac:dyDescent="0.3">
      <c r="K413" s="50"/>
      <c r="L413" s="50"/>
      <c r="O413" s="50"/>
      <c r="P413" s="50"/>
    </row>
    <row r="414" spans="11:16" x14ac:dyDescent="0.3">
      <c r="K414" s="50"/>
      <c r="L414" s="50"/>
      <c r="O414" s="50"/>
      <c r="P414" s="50"/>
    </row>
    <row r="415" spans="11:16" x14ac:dyDescent="0.3">
      <c r="K415" s="50"/>
      <c r="L415" s="50"/>
      <c r="O415" s="50"/>
      <c r="P415" s="50"/>
    </row>
    <row r="416" spans="11:16" x14ac:dyDescent="0.3">
      <c r="K416" s="50"/>
      <c r="L416" s="50"/>
      <c r="O416" s="50"/>
      <c r="P416" s="50"/>
    </row>
    <row r="417" spans="11:16" x14ac:dyDescent="0.3">
      <c r="K417" s="50"/>
      <c r="L417" s="50"/>
      <c r="O417" s="50"/>
      <c r="P417" s="50"/>
    </row>
    <row r="418" spans="11:16" x14ac:dyDescent="0.3">
      <c r="K418" s="50"/>
      <c r="L418" s="50"/>
      <c r="O418" s="50"/>
      <c r="P418" s="50"/>
    </row>
    <row r="419" spans="11:16" x14ac:dyDescent="0.3">
      <c r="K419" s="50"/>
      <c r="L419" s="50"/>
      <c r="O419" s="50"/>
      <c r="P419" s="50"/>
    </row>
    <row r="420" spans="11:16" x14ac:dyDescent="0.3">
      <c r="K420" s="50"/>
      <c r="L420" s="50"/>
      <c r="O420" s="50"/>
      <c r="P420" s="50"/>
    </row>
    <row r="421" spans="11:16" x14ac:dyDescent="0.3">
      <c r="K421" s="50"/>
      <c r="L421" s="50"/>
      <c r="O421" s="50"/>
      <c r="P421" s="50"/>
    </row>
    <row r="422" spans="11:16" x14ac:dyDescent="0.3">
      <c r="K422" s="50"/>
      <c r="L422" s="50"/>
      <c r="O422" s="50"/>
      <c r="P422" s="50"/>
    </row>
    <row r="423" spans="11:16" x14ac:dyDescent="0.3">
      <c r="K423" s="50"/>
      <c r="L423" s="50"/>
      <c r="O423" s="50"/>
      <c r="P423" s="50"/>
    </row>
    <row r="424" spans="11:16" x14ac:dyDescent="0.3">
      <c r="K424" s="50"/>
      <c r="L424" s="50"/>
      <c r="O424" s="50"/>
      <c r="P424" s="50"/>
    </row>
    <row r="425" spans="11:16" x14ac:dyDescent="0.3">
      <c r="K425" s="50"/>
      <c r="L425" s="50"/>
      <c r="O425" s="50"/>
      <c r="P425" s="50"/>
    </row>
    <row r="426" spans="11:16" x14ac:dyDescent="0.3">
      <c r="K426" s="50"/>
      <c r="L426" s="50"/>
      <c r="O426" s="50"/>
      <c r="P426" s="50"/>
    </row>
    <row r="427" spans="11:16" x14ac:dyDescent="0.3">
      <c r="K427" s="50"/>
      <c r="L427" s="50"/>
      <c r="O427" s="50"/>
      <c r="P427" s="50"/>
    </row>
    <row r="428" spans="11:16" x14ac:dyDescent="0.3">
      <c r="K428" s="50"/>
      <c r="L428" s="50"/>
      <c r="O428" s="50"/>
      <c r="P428" s="50"/>
    </row>
    <row r="429" spans="11:16" x14ac:dyDescent="0.3">
      <c r="K429" s="50"/>
      <c r="L429" s="50"/>
      <c r="O429" s="50"/>
      <c r="P429" s="50"/>
    </row>
    <row r="430" spans="11:16" x14ac:dyDescent="0.3">
      <c r="K430" s="50"/>
      <c r="L430" s="50"/>
      <c r="O430" s="50"/>
      <c r="P430" s="50"/>
    </row>
    <row r="431" spans="11:16" x14ac:dyDescent="0.3">
      <c r="K431" s="50"/>
      <c r="L431" s="50"/>
      <c r="O431" s="50"/>
      <c r="P431" s="50"/>
    </row>
    <row r="432" spans="11:16" x14ac:dyDescent="0.3">
      <c r="K432" s="50"/>
      <c r="L432" s="50"/>
      <c r="O432" s="50"/>
      <c r="P432" s="50"/>
    </row>
    <row r="433" spans="11:16" x14ac:dyDescent="0.3">
      <c r="K433" s="50"/>
      <c r="L433" s="50"/>
      <c r="O433" s="50"/>
      <c r="P433" s="50"/>
    </row>
    <row r="434" spans="11:16" x14ac:dyDescent="0.3">
      <c r="K434" s="50"/>
      <c r="L434" s="50"/>
      <c r="O434" s="50"/>
      <c r="P434" s="50"/>
    </row>
    <row r="435" spans="11:16" x14ac:dyDescent="0.3">
      <c r="K435" s="50"/>
      <c r="L435" s="50"/>
      <c r="O435" s="50"/>
      <c r="P435" s="50"/>
    </row>
    <row r="436" spans="11:16" x14ac:dyDescent="0.3">
      <c r="K436" s="50"/>
      <c r="L436" s="50"/>
      <c r="O436" s="50"/>
      <c r="P436" s="50"/>
    </row>
    <row r="437" spans="11:16" x14ac:dyDescent="0.3">
      <c r="K437" s="50"/>
      <c r="L437" s="50"/>
      <c r="O437" s="50"/>
      <c r="P437" s="50"/>
    </row>
    <row r="438" spans="11:16" x14ac:dyDescent="0.3">
      <c r="K438" s="50"/>
      <c r="L438" s="50"/>
      <c r="O438" s="50"/>
      <c r="P438" s="50"/>
    </row>
    <row r="439" spans="11:16" x14ac:dyDescent="0.3">
      <c r="K439" s="50"/>
      <c r="L439" s="50"/>
      <c r="O439" s="50"/>
      <c r="P439" s="50"/>
    </row>
    <row r="440" spans="11:16" x14ac:dyDescent="0.3">
      <c r="K440" s="50"/>
      <c r="L440" s="50"/>
      <c r="O440" s="50"/>
      <c r="P440" s="50"/>
    </row>
    <row r="441" spans="11:16" x14ac:dyDescent="0.3">
      <c r="K441" s="50"/>
      <c r="L441" s="50"/>
      <c r="O441" s="50"/>
      <c r="P441" s="50"/>
    </row>
    <row r="442" spans="11:16" x14ac:dyDescent="0.3">
      <c r="K442" s="50"/>
      <c r="L442" s="50"/>
      <c r="O442" s="50"/>
      <c r="P442" s="50"/>
    </row>
    <row r="443" spans="11:16" x14ac:dyDescent="0.3">
      <c r="K443" s="50"/>
      <c r="L443" s="50"/>
      <c r="O443" s="50"/>
      <c r="P443" s="50"/>
    </row>
    <row r="444" spans="11:16" x14ac:dyDescent="0.3">
      <c r="K444" s="50"/>
      <c r="L444" s="50"/>
      <c r="O444" s="50"/>
      <c r="P444" s="50"/>
    </row>
    <row r="445" spans="11:16" x14ac:dyDescent="0.3">
      <c r="K445" s="50"/>
      <c r="L445" s="50"/>
      <c r="O445" s="50"/>
      <c r="P445" s="50"/>
    </row>
    <row r="446" spans="11:16" x14ac:dyDescent="0.3">
      <c r="K446" s="50"/>
      <c r="L446" s="50"/>
      <c r="O446" s="50"/>
      <c r="P446" s="50"/>
    </row>
    <row r="447" spans="11:16" x14ac:dyDescent="0.3">
      <c r="K447" s="50"/>
      <c r="L447" s="50"/>
      <c r="O447" s="50"/>
      <c r="P447" s="50"/>
    </row>
    <row r="448" spans="11:16" x14ac:dyDescent="0.3">
      <c r="K448" s="50"/>
      <c r="L448" s="50"/>
      <c r="O448" s="50"/>
      <c r="P448" s="50"/>
    </row>
    <row r="449" spans="11:16" x14ac:dyDescent="0.3">
      <c r="K449" s="50"/>
      <c r="L449" s="50"/>
      <c r="O449" s="50"/>
      <c r="P449" s="50"/>
    </row>
    <row r="450" spans="11:16" x14ac:dyDescent="0.3">
      <c r="K450" s="50"/>
      <c r="L450" s="50"/>
      <c r="O450" s="50"/>
      <c r="P450" s="50"/>
    </row>
    <row r="451" spans="11:16" x14ac:dyDescent="0.3">
      <c r="K451" s="50"/>
      <c r="L451" s="50"/>
      <c r="O451" s="50"/>
      <c r="P451" s="50"/>
    </row>
    <row r="452" spans="11:16" x14ac:dyDescent="0.3">
      <c r="K452" s="50"/>
      <c r="L452" s="50"/>
      <c r="O452" s="50"/>
      <c r="P452" s="50"/>
    </row>
    <row r="453" spans="11:16" x14ac:dyDescent="0.3">
      <c r="K453" s="50"/>
      <c r="L453" s="50"/>
      <c r="O453" s="50"/>
      <c r="P453" s="50"/>
    </row>
    <row r="454" spans="11:16" x14ac:dyDescent="0.3">
      <c r="K454" s="50"/>
      <c r="L454" s="50"/>
      <c r="O454" s="50"/>
      <c r="P454" s="50"/>
    </row>
    <row r="455" spans="11:16" x14ac:dyDescent="0.3">
      <c r="K455" s="50"/>
      <c r="L455" s="50"/>
      <c r="O455" s="50"/>
      <c r="P455" s="50"/>
    </row>
    <row r="456" spans="11:16" x14ac:dyDescent="0.3">
      <c r="K456" s="50"/>
      <c r="L456" s="50"/>
      <c r="O456" s="50"/>
      <c r="P456" s="50"/>
    </row>
    <row r="457" spans="11:16" x14ac:dyDescent="0.3">
      <c r="K457" s="50"/>
      <c r="L457" s="50"/>
      <c r="O457" s="50"/>
      <c r="P457" s="50"/>
    </row>
    <row r="458" spans="11:16" x14ac:dyDescent="0.3">
      <c r="K458" s="50"/>
      <c r="L458" s="50"/>
      <c r="O458" s="50"/>
      <c r="P458" s="50"/>
    </row>
    <row r="459" spans="11:16" x14ac:dyDescent="0.3">
      <c r="K459" s="50"/>
      <c r="L459" s="50"/>
      <c r="O459" s="50"/>
      <c r="P459" s="50"/>
    </row>
    <row r="460" spans="11:16" x14ac:dyDescent="0.3">
      <c r="K460" s="50"/>
      <c r="L460" s="50"/>
      <c r="O460" s="50"/>
      <c r="P460" s="50"/>
    </row>
    <row r="461" spans="11:16" x14ac:dyDescent="0.3">
      <c r="K461" s="50"/>
      <c r="L461" s="50"/>
      <c r="O461" s="50"/>
      <c r="P461" s="50"/>
    </row>
    <row r="462" spans="11:16" x14ac:dyDescent="0.3">
      <c r="K462" s="50"/>
      <c r="L462" s="50"/>
      <c r="O462" s="50"/>
      <c r="P462" s="50"/>
    </row>
    <row r="463" spans="11:16" x14ac:dyDescent="0.3">
      <c r="K463" s="50"/>
      <c r="L463" s="50"/>
      <c r="O463" s="50"/>
      <c r="P463" s="50"/>
    </row>
    <row r="464" spans="11:16" x14ac:dyDescent="0.3">
      <c r="K464" s="50"/>
      <c r="L464" s="50"/>
      <c r="O464" s="50"/>
      <c r="P464" s="50"/>
    </row>
    <row r="465" spans="11:16" x14ac:dyDescent="0.3">
      <c r="K465" s="50"/>
      <c r="L465" s="50"/>
      <c r="O465" s="50"/>
      <c r="P465" s="50"/>
    </row>
    <row r="466" spans="11:16" x14ac:dyDescent="0.3">
      <c r="K466" s="50"/>
      <c r="L466" s="50"/>
      <c r="O466" s="50"/>
      <c r="P466" s="50"/>
    </row>
    <row r="467" spans="11:16" x14ac:dyDescent="0.3">
      <c r="K467" s="50"/>
      <c r="L467" s="50"/>
      <c r="O467" s="50"/>
      <c r="P467" s="50"/>
    </row>
    <row r="468" spans="11:16" x14ac:dyDescent="0.3">
      <c r="K468" s="50"/>
      <c r="L468" s="50"/>
      <c r="O468" s="50"/>
      <c r="P468" s="50"/>
    </row>
    <row r="469" spans="11:16" x14ac:dyDescent="0.3">
      <c r="K469" s="50"/>
      <c r="L469" s="50"/>
      <c r="O469" s="50"/>
      <c r="P469" s="50"/>
    </row>
    <row r="470" spans="11:16" x14ac:dyDescent="0.3">
      <c r="K470" s="50"/>
      <c r="L470" s="50"/>
      <c r="O470" s="50"/>
      <c r="P470" s="50"/>
    </row>
    <row r="471" spans="11:16" x14ac:dyDescent="0.3">
      <c r="K471" s="50"/>
      <c r="L471" s="50"/>
      <c r="O471" s="50"/>
      <c r="P471" s="50"/>
    </row>
    <row r="472" spans="11:16" x14ac:dyDescent="0.3">
      <c r="K472" s="50"/>
      <c r="L472" s="50"/>
      <c r="O472" s="50"/>
      <c r="P472" s="50"/>
    </row>
    <row r="473" spans="11:16" x14ac:dyDescent="0.3">
      <c r="K473" s="50"/>
      <c r="L473" s="50"/>
      <c r="O473" s="50"/>
      <c r="P473" s="50"/>
    </row>
    <row r="474" spans="11:16" x14ac:dyDescent="0.3">
      <c r="K474" s="50"/>
      <c r="L474" s="50"/>
      <c r="O474" s="50"/>
      <c r="P474" s="50"/>
    </row>
    <row r="475" spans="11:16" x14ac:dyDescent="0.3">
      <c r="K475" s="50"/>
      <c r="L475" s="50"/>
      <c r="O475" s="50"/>
      <c r="P475" s="50"/>
    </row>
    <row r="476" spans="11:16" x14ac:dyDescent="0.3">
      <c r="K476" s="50"/>
      <c r="L476" s="50"/>
      <c r="O476" s="50"/>
      <c r="P476" s="50"/>
    </row>
    <row r="477" spans="11:16" x14ac:dyDescent="0.3">
      <c r="K477" s="50"/>
      <c r="L477" s="50"/>
      <c r="O477" s="50"/>
      <c r="P477" s="50"/>
    </row>
    <row r="478" spans="11:16" x14ac:dyDescent="0.3">
      <c r="K478" s="50"/>
      <c r="L478" s="50"/>
      <c r="O478" s="50"/>
      <c r="P478" s="50"/>
    </row>
    <row r="479" spans="11:16" x14ac:dyDescent="0.3">
      <c r="K479" s="50"/>
      <c r="L479" s="50"/>
      <c r="O479" s="50"/>
      <c r="P479" s="50"/>
    </row>
    <row r="480" spans="11:16" x14ac:dyDescent="0.3">
      <c r="K480" s="50"/>
      <c r="L480" s="50"/>
      <c r="O480" s="50"/>
      <c r="P480" s="50"/>
    </row>
    <row r="481" spans="11:16" x14ac:dyDescent="0.3">
      <c r="K481" s="50"/>
      <c r="L481" s="50"/>
      <c r="O481" s="50"/>
      <c r="P481" s="50"/>
    </row>
    <row r="482" spans="11:16" x14ac:dyDescent="0.3">
      <c r="K482" s="50"/>
      <c r="L482" s="50"/>
      <c r="O482" s="50"/>
      <c r="P482" s="50"/>
    </row>
    <row r="483" spans="11:16" x14ac:dyDescent="0.3">
      <c r="K483" s="50"/>
      <c r="L483" s="50"/>
      <c r="O483" s="50"/>
      <c r="P483" s="50"/>
    </row>
    <row r="484" spans="11:16" x14ac:dyDescent="0.3">
      <c r="K484" s="50"/>
      <c r="L484" s="50"/>
      <c r="O484" s="50"/>
      <c r="P484" s="50"/>
    </row>
    <row r="485" spans="11:16" x14ac:dyDescent="0.3">
      <c r="K485" s="50"/>
      <c r="L485" s="50"/>
      <c r="O485" s="50"/>
      <c r="P485" s="50"/>
    </row>
    <row r="486" spans="11:16" x14ac:dyDescent="0.3">
      <c r="K486" s="50"/>
      <c r="L486" s="50"/>
      <c r="O486" s="50"/>
      <c r="P486" s="50"/>
    </row>
    <row r="487" spans="11:16" x14ac:dyDescent="0.3">
      <c r="K487" s="50"/>
      <c r="L487" s="50"/>
      <c r="O487" s="50"/>
      <c r="P487" s="50"/>
    </row>
    <row r="488" spans="11:16" x14ac:dyDescent="0.3">
      <c r="K488" s="50"/>
      <c r="L488" s="50"/>
      <c r="O488" s="50"/>
      <c r="P488" s="50"/>
    </row>
    <row r="489" spans="11:16" x14ac:dyDescent="0.3">
      <c r="K489" s="50"/>
      <c r="L489" s="50"/>
      <c r="O489" s="50"/>
      <c r="P489" s="50"/>
    </row>
    <row r="490" spans="11:16" x14ac:dyDescent="0.3">
      <c r="K490" s="50"/>
      <c r="L490" s="50"/>
      <c r="O490" s="50"/>
      <c r="P490" s="50"/>
    </row>
    <row r="491" spans="11:16" x14ac:dyDescent="0.3">
      <c r="K491" s="50"/>
      <c r="L491" s="50"/>
      <c r="O491" s="50"/>
      <c r="P491" s="50"/>
    </row>
    <row r="492" spans="11:16" x14ac:dyDescent="0.3">
      <c r="K492" s="50"/>
      <c r="L492" s="50"/>
      <c r="O492" s="50"/>
      <c r="P492" s="50"/>
    </row>
    <row r="493" spans="11:16" x14ac:dyDescent="0.3">
      <c r="K493" s="50"/>
      <c r="L493" s="50"/>
      <c r="O493" s="50"/>
      <c r="P493" s="50"/>
    </row>
    <row r="494" spans="11:16" x14ac:dyDescent="0.3">
      <c r="K494" s="50"/>
      <c r="L494" s="50"/>
      <c r="O494" s="50"/>
      <c r="P494" s="50"/>
    </row>
    <row r="495" spans="11:16" x14ac:dyDescent="0.3">
      <c r="K495" s="50"/>
      <c r="L495" s="50"/>
      <c r="O495" s="50"/>
      <c r="P495" s="50"/>
    </row>
    <row r="496" spans="11:16" x14ac:dyDescent="0.3">
      <c r="K496" s="50"/>
      <c r="L496" s="50"/>
      <c r="O496" s="50"/>
      <c r="P496" s="50"/>
    </row>
    <row r="497" spans="11:16" x14ac:dyDescent="0.3">
      <c r="K497" s="50"/>
      <c r="L497" s="50"/>
      <c r="O497" s="50"/>
      <c r="P497" s="50"/>
    </row>
    <row r="498" spans="11:16" x14ac:dyDescent="0.3">
      <c r="K498" s="50"/>
      <c r="L498" s="50"/>
      <c r="O498" s="50"/>
      <c r="P498" s="50"/>
    </row>
    <row r="499" spans="11:16" x14ac:dyDescent="0.3">
      <c r="K499" s="50"/>
      <c r="L499" s="50"/>
      <c r="O499" s="50"/>
      <c r="P499" s="50"/>
    </row>
    <row r="500" spans="11:16" x14ac:dyDescent="0.3">
      <c r="K500" s="50"/>
      <c r="L500" s="50"/>
      <c r="O500" s="50"/>
      <c r="P500" s="50"/>
    </row>
    <row r="501" spans="11:16" x14ac:dyDescent="0.3">
      <c r="K501" s="50"/>
      <c r="L501" s="50"/>
      <c r="O501" s="50"/>
      <c r="P501" s="50"/>
    </row>
    <row r="502" spans="11:16" x14ac:dyDescent="0.3">
      <c r="K502" s="50"/>
      <c r="L502" s="50"/>
      <c r="O502" s="50"/>
      <c r="P502" s="50"/>
    </row>
    <row r="503" spans="11:16" x14ac:dyDescent="0.3">
      <c r="K503" s="50"/>
      <c r="L503" s="50"/>
      <c r="O503" s="50"/>
      <c r="P503" s="50"/>
    </row>
    <row r="504" spans="11:16" x14ac:dyDescent="0.3">
      <c r="K504" s="50"/>
      <c r="L504" s="50"/>
      <c r="O504" s="50"/>
      <c r="P504" s="50"/>
    </row>
    <row r="505" spans="11:16" x14ac:dyDescent="0.3">
      <c r="K505" s="50"/>
      <c r="L505" s="50"/>
      <c r="O505" s="50"/>
      <c r="P505" s="50"/>
    </row>
    <row r="506" spans="11:16" x14ac:dyDescent="0.3">
      <c r="K506" s="50"/>
      <c r="L506" s="50"/>
      <c r="O506" s="50"/>
      <c r="P506" s="50"/>
    </row>
    <row r="507" spans="11:16" x14ac:dyDescent="0.3">
      <c r="K507" s="50"/>
      <c r="L507" s="50"/>
      <c r="O507" s="50"/>
      <c r="P507" s="50"/>
    </row>
    <row r="508" spans="11:16" x14ac:dyDescent="0.3">
      <c r="K508" s="50"/>
      <c r="L508" s="50"/>
      <c r="O508" s="50"/>
      <c r="P508" s="50"/>
    </row>
    <row r="509" spans="11:16" x14ac:dyDescent="0.3">
      <c r="K509" s="50"/>
      <c r="L509" s="50"/>
      <c r="O509" s="50"/>
      <c r="P509" s="50"/>
    </row>
    <row r="510" spans="11:16" x14ac:dyDescent="0.3">
      <c r="K510" s="50"/>
      <c r="L510" s="50"/>
      <c r="O510" s="50"/>
      <c r="P510" s="50"/>
    </row>
    <row r="511" spans="11:16" x14ac:dyDescent="0.3">
      <c r="K511" s="50"/>
      <c r="L511" s="50"/>
      <c r="O511" s="50"/>
      <c r="P511" s="50"/>
    </row>
    <row r="512" spans="11:16" x14ac:dyDescent="0.3">
      <c r="K512" s="50"/>
      <c r="L512" s="50"/>
      <c r="O512" s="50"/>
      <c r="P512" s="50"/>
    </row>
    <row r="513" spans="11:16" x14ac:dyDescent="0.3">
      <c r="K513" s="50"/>
      <c r="L513" s="50"/>
      <c r="O513" s="50"/>
      <c r="P513" s="50"/>
    </row>
    <row r="514" spans="11:16" x14ac:dyDescent="0.3">
      <c r="K514" s="50"/>
      <c r="L514" s="50"/>
      <c r="O514" s="50"/>
      <c r="P514" s="50"/>
    </row>
    <row r="515" spans="11:16" x14ac:dyDescent="0.3">
      <c r="K515" s="50"/>
      <c r="L515" s="50"/>
      <c r="O515" s="50"/>
      <c r="P515" s="50"/>
    </row>
    <row r="516" spans="11:16" x14ac:dyDescent="0.3">
      <c r="K516" s="50"/>
      <c r="L516" s="50"/>
      <c r="O516" s="50"/>
      <c r="P516" s="50"/>
    </row>
    <row r="517" spans="11:16" x14ac:dyDescent="0.3">
      <c r="K517" s="50"/>
      <c r="L517" s="50"/>
      <c r="O517" s="50"/>
      <c r="P517" s="50"/>
    </row>
    <row r="518" spans="11:16" x14ac:dyDescent="0.3">
      <c r="K518" s="50"/>
      <c r="L518" s="50"/>
      <c r="O518" s="50"/>
      <c r="P518" s="50"/>
    </row>
    <row r="519" spans="11:16" x14ac:dyDescent="0.3">
      <c r="K519" s="50"/>
      <c r="L519" s="50"/>
      <c r="O519" s="50"/>
      <c r="P519" s="50"/>
    </row>
    <row r="520" spans="11:16" x14ac:dyDescent="0.3">
      <c r="K520" s="50"/>
      <c r="L520" s="50"/>
      <c r="O520" s="50"/>
      <c r="P520" s="50"/>
    </row>
    <row r="521" spans="11:16" x14ac:dyDescent="0.3">
      <c r="K521" s="50"/>
      <c r="L521" s="50"/>
      <c r="O521" s="50"/>
      <c r="P521" s="50"/>
    </row>
    <row r="522" spans="11:16" x14ac:dyDescent="0.3">
      <c r="K522" s="50"/>
      <c r="L522" s="50"/>
      <c r="O522" s="50"/>
      <c r="P522" s="50"/>
    </row>
    <row r="523" spans="11:16" x14ac:dyDescent="0.3">
      <c r="K523" s="50"/>
      <c r="L523" s="50"/>
      <c r="O523" s="50"/>
      <c r="P523" s="50"/>
    </row>
    <row r="524" spans="11:16" x14ac:dyDescent="0.3">
      <c r="K524" s="50"/>
      <c r="L524" s="50"/>
      <c r="O524" s="50"/>
      <c r="P524" s="50"/>
    </row>
    <row r="525" spans="11:16" x14ac:dyDescent="0.3">
      <c r="K525" s="50"/>
      <c r="L525" s="50"/>
      <c r="O525" s="50"/>
      <c r="P525" s="50"/>
    </row>
    <row r="526" spans="11:16" x14ac:dyDescent="0.3">
      <c r="K526" s="50"/>
      <c r="L526" s="50"/>
      <c r="O526" s="50"/>
      <c r="P526" s="50"/>
    </row>
    <row r="527" spans="11:16" x14ac:dyDescent="0.3">
      <c r="K527" s="50"/>
      <c r="L527" s="50"/>
      <c r="O527" s="50"/>
      <c r="P527" s="50"/>
    </row>
    <row r="528" spans="11:16" x14ac:dyDescent="0.3">
      <c r="K528" s="50"/>
      <c r="L528" s="50"/>
      <c r="O528" s="50"/>
      <c r="P528" s="50"/>
    </row>
    <row r="529" spans="11:16" x14ac:dyDescent="0.3">
      <c r="K529" s="50"/>
      <c r="L529" s="50"/>
      <c r="O529" s="50"/>
      <c r="P529" s="50"/>
    </row>
    <row r="530" spans="11:16" x14ac:dyDescent="0.3">
      <c r="K530" s="50"/>
      <c r="L530" s="50"/>
      <c r="O530" s="50"/>
      <c r="P530" s="50"/>
    </row>
    <row r="531" spans="11:16" x14ac:dyDescent="0.3">
      <c r="K531" s="50"/>
      <c r="L531" s="50"/>
      <c r="O531" s="50"/>
      <c r="P531" s="50"/>
    </row>
    <row r="532" spans="11:16" x14ac:dyDescent="0.3">
      <c r="K532" s="50"/>
      <c r="L532" s="50"/>
      <c r="O532" s="50"/>
      <c r="P532" s="50"/>
    </row>
    <row r="533" spans="11:16" x14ac:dyDescent="0.3">
      <c r="K533" s="50"/>
      <c r="L533" s="50"/>
      <c r="O533" s="50"/>
      <c r="P533" s="50"/>
    </row>
    <row r="534" spans="11:16" x14ac:dyDescent="0.3">
      <c r="K534" s="50"/>
      <c r="L534" s="50"/>
      <c r="O534" s="50"/>
      <c r="P534" s="50"/>
    </row>
    <row r="535" spans="11:16" x14ac:dyDescent="0.3">
      <c r="K535" s="50"/>
      <c r="L535" s="50"/>
      <c r="O535" s="50"/>
      <c r="P535" s="50"/>
    </row>
    <row r="536" spans="11:16" x14ac:dyDescent="0.3">
      <c r="K536" s="50"/>
      <c r="L536" s="50"/>
      <c r="O536" s="50"/>
      <c r="P536" s="50"/>
    </row>
    <row r="537" spans="11:16" x14ac:dyDescent="0.3">
      <c r="K537" s="50"/>
      <c r="L537" s="50"/>
      <c r="O537" s="50"/>
      <c r="P537" s="50"/>
    </row>
    <row r="538" spans="11:16" x14ac:dyDescent="0.3">
      <c r="K538" s="50"/>
      <c r="L538" s="50"/>
      <c r="O538" s="50"/>
      <c r="P538" s="50"/>
    </row>
    <row r="539" spans="11:16" x14ac:dyDescent="0.3">
      <c r="K539" s="50"/>
      <c r="L539" s="50"/>
      <c r="O539" s="50"/>
      <c r="P539" s="50"/>
    </row>
    <row r="540" spans="11:16" x14ac:dyDescent="0.3">
      <c r="K540" s="50"/>
      <c r="L540" s="50"/>
      <c r="O540" s="50"/>
      <c r="P540" s="50"/>
    </row>
    <row r="541" spans="11:16" x14ac:dyDescent="0.3">
      <c r="K541" s="50"/>
      <c r="L541" s="50"/>
      <c r="O541" s="50"/>
      <c r="P541" s="50"/>
    </row>
    <row r="542" spans="11:16" x14ac:dyDescent="0.3">
      <c r="K542" s="50"/>
      <c r="L542" s="50"/>
      <c r="O542" s="50"/>
      <c r="P542" s="50"/>
    </row>
    <row r="543" spans="11:16" x14ac:dyDescent="0.3">
      <c r="K543" s="50"/>
      <c r="L543" s="50"/>
      <c r="O543" s="50"/>
      <c r="P543" s="50"/>
    </row>
    <row r="544" spans="11:16" x14ac:dyDescent="0.3">
      <c r="K544" s="50"/>
      <c r="L544" s="50"/>
      <c r="O544" s="50"/>
      <c r="P544" s="50"/>
    </row>
    <row r="545" spans="11:16" x14ac:dyDescent="0.3">
      <c r="K545" s="50"/>
      <c r="L545" s="50"/>
      <c r="O545" s="50"/>
      <c r="P545" s="50"/>
    </row>
    <row r="546" spans="11:16" x14ac:dyDescent="0.3">
      <c r="K546" s="50"/>
      <c r="L546" s="50"/>
      <c r="O546" s="50"/>
      <c r="P546" s="50"/>
    </row>
    <row r="547" spans="11:16" x14ac:dyDescent="0.3">
      <c r="K547" s="50"/>
      <c r="L547" s="50"/>
      <c r="O547" s="50"/>
      <c r="P547" s="50"/>
    </row>
    <row r="548" spans="11:16" x14ac:dyDescent="0.3">
      <c r="K548" s="50"/>
      <c r="L548" s="50"/>
      <c r="O548" s="50"/>
      <c r="P548" s="50"/>
    </row>
    <row r="549" spans="11:16" x14ac:dyDescent="0.3">
      <c r="K549" s="50"/>
      <c r="L549" s="50"/>
      <c r="O549" s="50"/>
      <c r="P549" s="50"/>
    </row>
    <row r="550" spans="11:16" x14ac:dyDescent="0.3">
      <c r="K550" s="50"/>
      <c r="L550" s="50"/>
      <c r="O550" s="50"/>
      <c r="P550" s="50"/>
    </row>
    <row r="551" spans="11:16" x14ac:dyDescent="0.3">
      <c r="K551" s="50"/>
      <c r="L551" s="50"/>
      <c r="O551" s="50"/>
      <c r="P551" s="50"/>
    </row>
    <row r="552" spans="11:16" x14ac:dyDescent="0.3">
      <c r="K552" s="50"/>
      <c r="L552" s="50"/>
      <c r="O552" s="50"/>
      <c r="P552" s="50"/>
    </row>
    <row r="553" spans="11:16" x14ac:dyDescent="0.3">
      <c r="K553" s="50"/>
      <c r="L553" s="50"/>
      <c r="O553" s="50"/>
      <c r="P553" s="50"/>
    </row>
    <row r="554" spans="11:16" x14ac:dyDescent="0.3">
      <c r="K554" s="50"/>
      <c r="L554" s="50"/>
      <c r="O554" s="50"/>
      <c r="P554" s="50"/>
    </row>
    <row r="555" spans="11:16" x14ac:dyDescent="0.3">
      <c r="K555" s="50"/>
      <c r="L555" s="50"/>
      <c r="O555" s="50"/>
      <c r="P555" s="50"/>
    </row>
    <row r="556" spans="11:16" x14ac:dyDescent="0.3">
      <c r="K556" s="50"/>
      <c r="L556" s="50"/>
      <c r="O556" s="50"/>
      <c r="P556" s="50"/>
    </row>
    <row r="557" spans="11:16" x14ac:dyDescent="0.3">
      <c r="K557" s="50"/>
      <c r="L557" s="50"/>
      <c r="O557" s="50"/>
      <c r="P557" s="50"/>
    </row>
    <row r="558" spans="11:16" x14ac:dyDescent="0.3">
      <c r="K558" s="50"/>
      <c r="L558" s="50"/>
      <c r="O558" s="50"/>
      <c r="P558" s="50"/>
    </row>
    <row r="559" spans="11:16" x14ac:dyDescent="0.3">
      <c r="K559" s="50"/>
      <c r="L559" s="50"/>
      <c r="O559" s="50"/>
      <c r="P559" s="50"/>
    </row>
    <row r="560" spans="11:16" x14ac:dyDescent="0.3">
      <c r="K560" s="50"/>
      <c r="L560" s="50"/>
      <c r="O560" s="50"/>
      <c r="P560" s="50"/>
    </row>
    <row r="561" spans="11:16" x14ac:dyDescent="0.3">
      <c r="K561" s="50"/>
      <c r="L561" s="50"/>
      <c r="O561" s="50"/>
      <c r="P561" s="50"/>
    </row>
    <row r="562" spans="11:16" x14ac:dyDescent="0.3">
      <c r="K562" s="50"/>
      <c r="L562" s="50"/>
      <c r="O562" s="50"/>
      <c r="P562" s="50"/>
    </row>
    <row r="563" spans="11:16" x14ac:dyDescent="0.3">
      <c r="K563" s="50"/>
      <c r="L563" s="50"/>
      <c r="O563" s="50"/>
      <c r="P563" s="50"/>
    </row>
    <row r="564" spans="11:16" x14ac:dyDescent="0.3">
      <c r="K564" s="50"/>
      <c r="L564" s="50"/>
      <c r="O564" s="50"/>
      <c r="P564" s="50"/>
    </row>
    <row r="565" spans="11:16" x14ac:dyDescent="0.3">
      <c r="K565" s="50"/>
      <c r="L565" s="50"/>
      <c r="O565" s="50"/>
      <c r="P565" s="50"/>
    </row>
    <row r="566" spans="11:16" x14ac:dyDescent="0.3">
      <c r="K566" s="50"/>
      <c r="L566" s="50"/>
      <c r="O566" s="50"/>
      <c r="P566" s="50"/>
    </row>
    <row r="567" spans="11:16" x14ac:dyDescent="0.3">
      <c r="K567" s="50"/>
      <c r="L567" s="50"/>
      <c r="O567" s="50"/>
      <c r="P567" s="50"/>
    </row>
    <row r="568" spans="11:16" x14ac:dyDescent="0.3">
      <c r="K568" s="50"/>
      <c r="L568" s="50"/>
      <c r="O568" s="50"/>
      <c r="P568" s="50"/>
    </row>
    <row r="569" spans="11:16" x14ac:dyDescent="0.3">
      <c r="K569" s="50"/>
      <c r="L569" s="50"/>
      <c r="O569" s="50"/>
      <c r="P569" s="50"/>
    </row>
    <row r="570" spans="11:16" x14ac:dyDescent="0.3">
      <c r="K570" s="50"/>
      <c r="L570" s="50"/>
      <c r="O570" s="50"/>
      <c r="P570" s="50"/>
    </row>
    <row r="571" spans="11:16" x14ac:dyDescent="0.3">
      <c r="K571" s="50"/>
      <c r="L571" s="50"/>
      <c r="O571" s="50"/>
      <c r="P571" s="50"/>
    </row>
    <row r="572" spans="11:16" x14ac:dyDescent="0.3">
      <c r="K572" s="50"/>
      <c r="L572" s="50"/>
      <c r="O572" s="50"/>
      <c r="P572" s="50"/>
    </row>
    <row r="573" spans="11:16" x14ac:dyDescent="0.3">
      <c r="K573" s="50"/>
      <c r="L573" s="50"/>
      <c r="O573" s="50"/>
      <c r="P573" s="50"/>
    </row>
    <row r="574" spans="11:16" x14ac:dyDescent="0.3">
      <c r="K574" s="50"/>
      <c r="L574" s="50"/>
      <c r="O574" s="50"/>
      <c r="P574" s="50"/>
    </row>
    <row r="575" spans="11:16" x14ac:dyDescent="0.3">
      <c r="K575" s="50"/>
      <c r="L575" s="50"/>
      <c r="O575" s="50"/>
      <c r="P575" s="50"/>
    </row>
    <row r="576" spans="11:16" x14ac:dyDescent="0.3">
      <c r="K576" s="50"/>
      <c r="L576" s="50"/>
      <c r="O576" s="50"/>
      <c r="P576" s="50"/>
    </row>
    <row r="577" spans="11:16" x14ac:dyDescent="0.3">
      <c r="K577" s="50"/>
      <c r="L577" s="50"/>
      <c r="O577" s="50"/>
      <c r="P577" s="50"/>
    </row>
    <row r="578" spans="11:16" x14ac:dyDescent="0.3">
      <c r="K578" s="50"/>
      <c r="L578" s="50"/>
      <c r="O578" s="50"/>
      <c r="P578" s="50"/>
    </row>
    <row r="579" spans="11:16" x14ac:dyDescent="0.3">
      <c r="K579" s="50"/>
      <c r="L579" s="50"/>
      <c r="O579" s="50"/>
      <c r="P579" s="50"/>
    </row>
    <row r="580" spans="11:16" x14ac:dyDescent="0.3">
      <c r="K580" s="50"/>
      <c r="L580" s="50"/>
      <c r="O580" s="50"/>
      <c r="P580" s="50"/>
    </row>
    <row r="581" spans="11:16" x14ac:dyDescent="0.3">
      <c r="K581" s="50"/>
      <c r="L581" s="50"/>
      <c r="O581" s="50"/>
      <c r="P581" s="50"/>
    </row>
    <row r="582" spans="11:16" x14ac:dyDescent="0.3">
      <c r="K582" s="50"/>
      <c r="L582" s="50"/>
      <c r="O582" s="50"/>
      <c r="P582" s="50"/>
    </row>
    <row r="583" spans="11:16" x14ac:dyDescent="0.3">
      <c r="K583" s="50"/>
      <c r="L583" s="50"/>
      <c r="O583" s="50"/>
      <c r="P583" s="50"/>
    </row>
    <row r="584" spans="11:16" x14ac:dyDescent="0.3">
      <c r="K584" s="50"/>
      <c r="L584" s="50"/>
      <c r="O584" s="50"/>
      <c r="P584" s="50"/>
    </row>
    <row r="585" spans="11:16" x14ac:dyDescent="0.3">
      <c r="K585" s="50"/>
      <c r="L585" s="50"/>
      <c r="O585" s="50"/>
      <c r="P585" s="50"/>
    </row>
    <row r="586" spans="11:16" x14ac:dyDescent="0.3">
      <c r="K586" s="50"/>
      <c r="L586" s="50"/>
      <c r="O586" s="50"/>
      <c r="P586" s="50"/>
    </row>
    <row r="587" spans="11:16" x14ac:dyDescent="0.3">
      <c r="K587" s="50"/>
      <c r="L587" s="50"/>
      <c r="O587" s="50"/>
      <c r="P587" s="50"/>
    </row>
    <row r="588" spans="11:16" x14ac:dyDescent="0.3">
      <c r="K588" s="50"/>
      <c r="L588" s="50"/>
      <c r="O588" s="50"/>
      <c r="P588" s="50"/>
    </row>
    <row r="589" spans="11:16" x14ac:dyDescent="0.3">
      <c r="K589" s="50"/>
      <c r="L589" s="50"/>
      <c r="O589" s="50"/>
      <c r="P589" s="50"/>
    </row>
    <row r="590" spans="11:16" x14ac:dyDescent="0.3">
      <c r="K590" s="50"/>
      <c r="L590" s="50"/>
      <c r="O590" s="50"/>
      <c r="P590" s="50"/>
    </row>
    <row r="591" spans="11:16" x14ac:dyDescent="0.3">
      <c r="K591" s="50"/>
      <c r="L591" s="50"/>
      <c r="O591" s="50"/>
      <c r="P591" s="50"/>
    </row>
    <row r="592" spans="11:16" x14ac:dyDescent="0.3">
      <c r="K592" s="50"/>
      <c r="L592" s="50"/>
      <c r="O592" s="50"/>
      <c r="P592" s="50"/>
    </row>
    <row r="593" spans="11:16" x14ac:dyDescent="0.3">
      <c r="K593" s="50"/>
      <c r="L593" s="50"/>
      <c r="O593" s="50"/>
      <c r="P593" s="50"/>
    </row>
    <row r="594" spans="11:16" x14ac:dyDescent="0.3">
      <c r="K594" s="50"/>
      <c r="L594" s="50"/>
      <c r="O594" s="50"/>
      <c r="P594" s="50"/>
    </row>
    <row r="595" spans="11:16" x14ac:dyDescent="0.3">
      <c r="K595" s="50"/>
      <c r="L595" s="50"/>
      <c r="O595" s="50"/>
      <c r="P595" s="50"/>
    </row>
    <row r="596" spans="11:16" x14ac:dyDescent="0.3">
      <c r="K596" s="50"/>
      <c r="L596" s="50"/>
      <c r="O596" s="50"/>
      <c r="P596" s="50"/>
    </row>
    <row r="597" spans="11:16" x14ac:dyDescent="0.3">
      <c r="K597" s="50"/>
      <c r="L597" s="50"/>
      <c r="O597" s="50"/>
      <c r="P597" s="50"/>
    </row>
    <row r="598" spans="11:16" x14ac:dyDescent="0.3">
      <c r="K598" s="50"/>
      <c r="L598" s="50"/>
      <c r="O598" s="50"/>
      <c r="P598" s="50"/>
    </row>
    <row r="599" spans="11:16" x14ac:dyDescent="0.3">
      <c r="K599" s="50"/>
      <c r="L599" s="50"/>
      <c r="O599" s="50"/>
      <c r="P599" s="50"/>
    </row>
    <row r="600" spans="11:16" x14ac:dyDescent="0.3">
      <c r="K600" s="50"/>
      <c r="L600" s="50"/>
      <c r="O600" s="50"/>
      <c r="P600" s="50"/>
    </row>
    <row r="601" spans="11:16" x14ac:dyDescent="0.3">
      <c r="K601" s="50"/>
      <c r="L601" s="50"/>
      <c r="O601" s="50"/>
      <c r="P601" s="50"/>
    </row>
    <row r="602" spans="11:16" x14ac:dyDescent="0.3">
      <c r="K602" s="50"/>
      <c r="L602" s="50"/>
      <c r="O602" s="50"/>
      <c r="P602" s="50"/>
    </row>
    <row r="603" spans="11:16" x14ac:dyDescent="0.3">
      <c r="K603" s="50"/>
      <c r="L603" s="50"/>
      <c r="O603" s="50"/>
      <c r="P603" s="50"/>
    </row>
    <row r="604" spans="11:16" x14ac:dyDescent="0.3">
      <c r="K604" s="50"/>
      <c r="L604" s="50"/>
      <c r="O604" s="50"/>
      <c r="P604" s="50"/>
    </row>
    <row r="605" spans="11:16" x14ac:dyDescent="0.3">
      <c r="K605" s="50"/>
      <c r="L605" s="50"/>
      <c r="O605" s="50"/>
      <c r="P605" s="50"/>
    </row>
    <row r="606" spans="11:16" x14ac:dyDescent="0.3">
      <c r="K606" s="50"/>
      <c r="L606" s="50"/>
      <c r="O606" s="50"/>
      <c r="P606" s="50"/>
    </row>
    <row r="607" spans="11:16" x14ac:dyDescent="0.3">
      <c r="K607" s="50"/>
      <c r="L607" s="50"/>
      <c r="O607" s="50"/>
      <c r="P607" s="50"/>
    </row>
    <row r="608" spans="11:16" x14ac:dyDescent="0.3">
      <c r="K608" s="50"/>
      <c r="L608" s="50"/>
      <c r="O608" s="50"/>
      <c r="P608" s="50"/>
    </row>
    <row r="609" spans="11:16" x14ac:dyDescent="0.3">
      <c r="K609" s="50"/>
      <c r="L609" s="50"/>
      <c r="O609" s="50"/>
      <c r="P609" s="50"/>
    </row>
    <row r="610" spans="11:16" x14ac:dyDescent="0.3">
      <c r="K610" s="50"/>
      <c r="L610" s="50"/>
      <c r="O610" s="50"/>
      <c r="P610" s="50"/>
    </row>
    <row r="611" spans="11:16" x14ac:dyDescent="0.3">
      <c r="K611" s="50"/>
      <c r="L611" s="50"/>
      <c r="O611" s="50"/>
      <c r="P611" s="50"/>
    </row>
    <row r="612" spans="11:16" x14ac:dyDescent="0.3">
      <c r="K612" s="50"/>
      <c r="L612" s="50"/>
      <c r="O612" s="50"/>
      <c r="P612" s="50"/>
    </row>
    <row r="613" spans="11:16" x14ac:dyDescent="0.3">
      <c r="K613" s="50"/>
      <c r="L613" s="50"/>
      <c r="O613" s="50"/>
      <c r="P613" s="50"/>
    </row>
    <row r="614" spans="11:16" x14ac:dyDescent="0.3">
      <c r="K614" s="50"/>
      <c r="L614" s="50"/>
      <c r="O614" s="50"/>
      <c r="P614" s="50"/>
    </row>
    <row r="615" spans="11:16" x14ac:dyDescent="0.3">
      <c r="K615" s="50"/>
      <c r="L615" s="50"/>
      <c r="O615" s="50"/>
      <c r="P615" s="50"/>
    </row>
    <row r="616" spans="11:16" x14ac:dyDescent="0.3">
      <c r="K616" s="50"/>
      <c r="L616" s="50"/>
      <c r="O616" s="50"/>
      <c r="P616" s="50"/>
    </row>
    <row r="617" spans="11:16" x14ac:dyDescent="0.3">
      <c r="K617" s="50"/>
      <c r="L617" s="50"/>
      <c r="O617" s="50"/>
      <c r="P617" s="50"/>
    </row>
    <row r="618" spans="11:16" x14ac:dyDescent="0.3">
      <c r="K618" s="50"/>
      <c r="L618" s="50"/>
      <c r="O618" s="50"/>
      <c r="P618" s="50"/>
    </row>
    <row r="619" spans="11:16" x14ac:dyDescent="0.3">
      <c r="K619" s="50"/>
      <c r="L619" s="50"/>
      <c r="O619" s="50"/>
      <c r="P619" s="50"/>
    </row>
    <row r="620" spans="11:16" x14ac:dyDescent="0.3">
      <c r="K620" s="50"/>
      <c r="L620" s="50"/>
      <c r="O620" s="50"/>
      <c r="P620" s="50"/>
    </row>
    <row r="621" spans="11:16" x14ac:dyDescent="0.3">
      <c r="K621" s="50"/>
      <c r="L621" s="50"/>
      <c r="O621" s="50"/>
      <c r="P621" s="50"/>
    </row>
    <row r="622" spans="11:16" x14ac:dyDescent="0.3">
      <c r="K622" s="50"/>
      <c r="L622" s="50"/>
      <c r="O622" s="50"/>
      <c r="P622" s="50"/>
    </row>
    <row r="623" spans="11:16" x14ac:dyDescent="0.3">
      <c r="K623" s="50"/>
      <c r="L623" s="50"/>
      <c r="O623" s="50"/>
      <c r="P623" s="50"/>
    </row>
    <row r="624" spans="11:16" x14ac:dyDescent="0.3">
      <c r="K624" s="50"/>
      <c r="L624" s="50"/>
      <c r="O624" s="50"/>
      <c r="P624" s="50"/>
    </row>
    <row r="625" spans="11:16" x14ac:dyDescent="0.3">
      <c r="K625" s="50"/>
      <c r="L625" s="50"/>
      <c r="O625" s="50"/>
      <c r="P625" s="50"/>
    </row>
    <row r="626" spans="11:16" x14ac:dyDescent="0.3">
      <c r="K626" s="50"/>
      <c r="L626" s="50"/>
      <c r="O626" s="50"/>
      <c r="P626" s="50"/>
    </row>
    <row r="627" spans="11:16" x14ac:dyDescent="0.3">
      <c r="K627" s="50"/>
      <c r="L627" s="50"/>
      <c r="O627" s="50"/>
      <c r="P627" s="50"/>
    </row>
    <row r="628" spans="11:16" x14ac:dyDescent="0.3">
      <c r="K628" s="50"/>
      <c r="L628" s="50"/>
      <c r="O628" s="50"/>
      <c r="P628" s="50"/>
    </row>
    <row r="629" spans="11:16" x14ac:dyDescent="0.3">
      <c r="K629" s="50"/>
      <c r="L629" s="50"/>
      <c r="O629" s="50"/>
      <c r="P629" s="50"/>
    </row>
    <row r="630" spans="11:16" x14ac:dyDescent="0.3">
      <c r="K630" s="50"/>
      <c r="L630" s="50"/>
      <c r="O630" s="50"/>
      <c r="P630" s="50"/>
    </row>
    <row r="631" spans="11:16" x14ac:dyDescent="0.3">
      <c r="K631" s="50"/>
      <c r="L631" s="50"/>
      <c r="O631" s="50"/>
      <c r="P631" s="50"/>
    </row>
    <row r="632" spans="11:16" x14ac:dyDescent="0.3">
      <c r="K632" s="50"/>
      <c r="L632" s="50"/>
      <c r="O632" s="50"/>
      <c r="P632" s="50"/>
    </row>
    <row r="633" spans="11:16" x14ac:dyDescent="0.3">
      <c r="K633" s="50"/>
      <c r="L633" s="50"/>
      <c r="O633" s="50"/>
      <c r="P633" s="50"/>
    </row>
    <row r="634" spans="11:16" x14ac:dyDescent="0.3">
      <c r="K634" s="50"/>
      <c r="L634" s="50"/>
      <c r="O634" s="50"/>
      <c r="P634" s="50"/>
    </row>
    <row r="635" spans="11:16" x14ac:dyDescent="0.3">
      <c r="K635" s="50"/>
      <c r="L635" s="50"/>
      <c r="O635" s="50"/>
      <c r="P635" s="50"/>
    </row>
    <row r="636" spans="11:16" x14ac:dyDescent="0.3">
      <c r="K636" s="50"/>
      <c r="L636" s="50"/>
      <c r="O636" s="50"/>
      <c r="P636" s="50"/>
    </row>
    <row r="637" spans="11:16" x14ac:dyDescent="0.3">
      <c r="K637" s="50"/>
      <c r="L637" s="50"/>
      <c r="O637" s="50"/>
      <c r="P637" s="50"/>
    </row>
    <row r="638" spans="11:16" x14ac:dyDescent="0.3">
      <c r="K638" s="50"/>
      <c r="L638" s="50"/>
      <c r="O638" s="50"/>
      <c r="P638" s="50"/>
    </row>
    <row r="639" spans="11:16" x14ac:dyDescent="0.3">
      <c r="K639" s="50"/>
      <c r="L639" s="50"/>
      <c r="O639" s="50"/>
      <c r="P639" s="50"/>
    </row>
    <row r="640" spans="11:16" x14ac:dyDescent="0.3">
      <c r="K640" s="50"/>
      <c r="L640" s="50"/>
      <c r="O640" s="50"/>
      <c r="P640" s="50"/>
    </row>
    <row r="641" spans="11:16" x14ac:dyDescent="0.3">
      <c r="K641" s="50"/>
      <c r="L641" s="50"/>
      <c r="O641" s="50"/>
      <c r="P641" s="50"/>
    </row>
    <row r="642" spans="11:16" x14ac:dyDescent="0.3">
      <c r="K642" s="50"/>
      <c r="L642" s="50"/>
      <c r="O642" s="50"/>
      <c r="P642" s="50"/>
    </row>
    <row r="643" spans="11:16" x14ac:dyDescent="0.3">
      <c r="K643" s="50"/>
      <c r="L643" s="50"/>
      <c r="O643" s="50"/>
      <c r="P643" s="50"/>
    </row>
    <row r="644" spans="11:16" x14ac:dyDescent="0.3">
      <c r="K644" s="50"/>
      <c r="L644" s="50"/>
      <c r="O644" s="50"/>
      <c r="P644" s="50"/>
    </row>
    <row r="645" spans="11:16" x14ac:dyDescent="0.3">
      <c r="K645" s="50"/>
      <c r="L645" s="50"/>
      <c r="O645" s="50"/>
      <c r="P645" s="50"/>
    </row>
    <row r="646" spans="11:16" x14ac:dyDescent="0.3">
      <c r="K646" s="50"/>
      <c r="L646" s="50"/>
      <c r="O646" s="50"/>
      <c r="P646" s="50"/>
    </row>
    <row r="647" spans="11:16" x14ac:dyDescent="0.3">
      <c r="K647" s="50"/>
      <c r="L647" s="50"/>
      <c r="O647" s="50"/>
      <c r="P647" s="50"/>
    </row>
    <row r="648" spans="11:16" x14ac:dyDescent="0.3">
      <c r="K648" s="50"/>
      <c r="L648" s="50"/>
      <c r="O648" s="50"/>
      <c r="P648" s="50"/>
    </row>
    <row r="649" spans="11:16" x14ac:dyDescent="0.3">
      <c r="K649" s="50"/>
      <c r="L649" s="50"/>
      <c r="O649" s="50"/>
      <c r="P649" s="50"/>
    </row>
    <row r="650" spans="11:16" x14ac:dyDescent="0.3">
      <c r="K650" s="50"/>
      <c r="L650" s="50"/>
      <c r="O650" s="50"/>
      <c r="P650" s="50"/>
    </row>
    <row r="651" spans="11:16" x14ac:dyDescent="0.3">
      <c r="K651" s="50"/>
      <c r="L651" s="50"/>
      <c r="O651" s="50"/>
      <c r="P651" s="50"/>
    </row>
    <row r="652" spans="11:16" x14ac:dyDescent="0.3">
      <c r="K652" s="50"/>
      <c r="L652" s="50"/>
      <c r="O652" s="50"/>
      <c r="P652" s="50"/>
    </row>
    <row r="653" spans="11:16" x14ac:dyDescent="0.3">
      <c r="K653" s="50"/>
      <c r="L653" s="50"/>
      <c r="O653" s="50"/>
      <c r="P653" s="50"/>
    </row>
    <row r="654" spans="11:16" x14ac:dyDescent="0.3">
      <c r="K654" s="50"/>
      <c r="L654" s="50"/>
      <c r="O654" s="50"/>
      <c r="P654" s="50"/>
    </row>
    <row r="655" spans="11:16" x14ac:dyDescent="0.3">
      <c r="K655" s="50"/>
      <c r="L655" s="50"/>
      <c r="O655" s="50"/>
      <c r="P655" s="50"/>
    </row>
    <row r="656" spans="11:16" x14ac:dyDescent="0.3">
      <c r="K656" s="50"/>
      <c r="L656" s="50"/>
      <c r="O656" s="50"/>
      <c r="P656" s="50"/>
    </row>
    <row r="657" spans="11:16" x14ac:dyDescent="0.3">
      <c r="K657" s="50"/>
      <c r="L657" s="50"/>
      <c r="O657" s="50"/>
      <c r="P657" s="50"/>
    </row>
    <row r="658" spans="11:16" x14ac:dyDescent="0.3">
      <c r="K658" s="50"/>
      <c r="L658" s="50"/>
      <c r="O658" s="50"/>
      <c r="P658" s="50"/>
    </row>
    <row r="659" spans="11:16" x14ac:dyDescent="0.3">
      <c r="K659" s="50"/>
      <c r="L659" s="50"/>
      <c r="O659" s="50"/>
      <c r="P659" s="50"/>
    </row>
    <row r="660" spans="11:16" x14ac:dyDescent="0.3">
      <c r="K660" s="50"/>
      <c r="L660" s="50"/>
      <c r="O660" s="50"/>
      <c r="P660" s="50"/>
    </row>
    <row r="661" spans="11:16" x14ac:dyDescent="0.3">
      <c r="K661" s="50"/>
      <c r="L661" s="50"/>
      <c r="O661" s="50"/>
      <c r="P661" s="50"/>
    </row>
    <row r="662" spans="11:16" x14ac:dyDescent="0.3">
      <c r="K662" s="50"/>
      <c r="L662" s="50"/>
      <c r="O662" s="50"/>
      <c r="P662" s="50"/>
    </row>
    <row r="663" spans="11:16" x14ac:dyDescent="0.3">
      <c r="K663" s="50"/>
      <c r="L663" s="50"/>
      <c r="O663" s="50"/>
      <c r="P663" s="50"/>
    </row>
    <row r="664" spans="11:16" x14ac:dyDescent="0.3">
      <c r="K664" s="50"/>
      <c r="L664" s="50"/>
      <c r="O664" s="50"/>
      <c r="P664" s="50"/>
    </row>
    <row r="665" spans="11:16" x14ac:dyDescent="0.3">
      <c r="K665" s="50"/>
      <c r="L665" s="50"/>
      <c r="O665" s="50"/>
      <c r="P665" s="50"/>
    </row>
    <row r="666" spans="11:16" x14ac:dyDescent="0.3">
      <c r="K666" s="50"/>
      <c r="L666" s="50"/>
      <c r="O666" s="50"/>
      <c r="P666" s="50"/>
    </row>
    <row r="667" spans="11:16" x14ac:dyDescent="0.3">
      <c r="K667" s="50"/>
      <c r="L667" s="50"/>
      <c r="O667" s="50"/>
      <c r="P667" s="50"/>
    </row>
    <row r="668" spans="11:16" x14ac:dyDescent="0.3">
      <c r="K668" s="50"/>
      <c r="L668" s="50"/>
      <c r="O668" s="50"/>
      <c r="P668" s="50"/>
    </row>
    <row r="669" spans="11:16" x14ac:dyDescent="0.3">
      <c r="K669" s="50"/>
      <c r="L669" s="50"/>
      <c r="O669" s="50"/>
      <c r="P669" s="50"/>
    </row>
    <row r="670" spans="11:16" x14ac:dyDescent="0.3">
      <c r="K670" s="50"/>
      <c r="L670" s="50"/>
      <c r="O670" s="50"/>
      <c r="P670" s="50"/>
    </row>
    <row r="671" spans="11:16" x14ac:dyDescent="0.3">
      <c r="K671" s="50"/>
      <c r="L671" s="50"/>
      <c r="O671" s="50"/>
      <c r="P671" s="50"/>
    </row>
    <row r="672" spans="11:16" x14ac:dyDescent="0.3">
      <c r="K672" s="50"/>
      <c r="L672" s="50"/>
      <c r="O672" s="50"/>
      <c r="P672" s="50"/>
    </row>
    <row r="673" spans="11:16" x14ac:dyDescent="0.3">
      <c r="K673" s="50"/>
      <c r="L673" s="50"/>
      <c r="O673" s="50"/>
      <c r="P673" s="50"/>
    </row>
    <row r="674" spans="11:16" x14ac:dyDescent="0.3">
      <c r="K674" s="50"/>
      <c r="L674" s="50"/>
      <c r="O674" s="50"/>
      <c r="P674" s="50"/>
    </row>
    <row r="675" spans="11:16" x14ac:dyDescent="0.3">
      <c r="K675" s="50"/>
      <c r="L675" s="50"/>
      <c r="O675" s="50"/>
      <c r="P675" s="50"/>
    </row>
    <row r="676" spans="11:16" x14ac:dyDescent="0.3">
      <c r="K676" s="50"/>
      <c r="L676" s="50"/>
      <c r="O676" s="50"/>
      <c r="P676" s="50"/>
    </row>
    <row r="677" spans="11:16" x14ac:dyDescent="0.3">
      <c r="K677" s="50"/>
      <c r="L677" s="50"/>
      <c r="O677" s="50"/>
      <c r="P677" s="50"/>
    </row>
    <row r="678" spans="11:16" x14ac:dyDescent="0.3">
      <c r="K678" s="50"/>
      <c r="L678" s="50"/>
      <c r="O678" s="50"/>
      <c r="P678" s="50"/>
    </row>
    <row r="679" spans="11:16" x14ac:dyDescent="0.3">
      <c r="K679" s="50"/>
      <c r="L679" s="50"/>
      <c r="O679" s="50"/>
      <c r="P679" s="50"/>
    </row>
    <row r="680" spans="11:16" x14ac:dyDescent="0.3">
      <c r="K680" s="50"/>
      <c r="L680" s="50"/>
      <c r="O680" s="50"/>
      <c r="P680" s="50"/>
    </row>
    <row r="681" spans="11:16" x14ac:dyDescent="0.3">
      <c r="K681" s="50"/>
      <c r="L681" s="50"/>
      <c r="O681" s="50"/>
      <c r="P681" s="50"/>
    </row>
    <row r="682" spans="11:16" x14ac:dyDescent="0.3">
      <c r="K682" s="50"/>
      <c r="L682" s="50"/>
      <c r="O682" s="50"/>
      <c r="P682" s="50"/>
    </row>
    <row r="683" spans="11:16" x14ac:dyDescent="0.3">
      <c r="K683" s="50"/>
      <c r="L683" s="50"/>
      <c r="O683" s="50"/>
      <c r="P683" s="50"/>
    </row>
    <row r="684" spans="11:16" x14ac:dyDescent="0.3">
      <c r="K684" s="50"/>
      <c r="L684" s="50"/>
      <c r="O684" s="50"/>
      <c r="P684" s="50"/>
    </row>
    <row r="685" spans="11:16" x14ac:dyDescent="0.3">
      <c r="K685" s="50"/>
      <c r="L685" s="50"/>
      <c r="O685" s="50"/>
      <c r="P685" s="50"/>
    </row>
    <row r="686" spans="11:16" x14ac:dyDescent="0.3">
      <c r="K686" s="50"/>
      <c r="L686" s="50"/>
      <c r="O686" s="50"/>
      <c r="P686" s="50"/>
    </row>
    <row r="687" spans="11:16" x14ac:dyDescent="0.3">
      <c r="K687" s="50"/>
      <c r="L687" s="50"/>
      <c r="O687" s="50"/>
      <c r="P687" s="50"/>
    </row>
    <row r="688" spans="11:16" x14ac:dyDescent="0.3">
      <c r="K688" s="50"/>
      <c r="L688" s="50"/>
      <c r="O688" s="50"/>
      <c r="P688" s="50"/>
    </row>
    <row r="689" spans="11:16" x14ac:dyDescent="0.3">
      <c r="K689" s="50"/>
      <c r="L689" s="50"/>
      <c r="O689" s="50"/>
      <c r="P689" s="50"/>
    </row>
    <row r="690" spans="11:16" x14ac:dyDescent="0.3">
      <c r="K690" s="50"/>
      <c r="L690" s="50"/>
      <c r="O690" s="50"/>
      <c r="P690" s="50"/>
    </row>
    <row r="691" spans="11:16" x14ac:dyDescent="0.3">
      <c r="K691" s="50"/>
      <c r="L691" s="50"/>
      <c r="O691" s="50"/>
      <c r="P691" s="50"/>
    </row>
    <row r="692" spans="11:16" x14ac:dyDescent="0.3">
      <c r="K692" s="50"/>
      <c r="L692" s="50"/>
      <c r="O692" s="50"/>
      <c r="P692" s="50"/>
    </row>
    <row r="693" spans="11:16" x14ac:dyDescent="0.3">
      <c r="K693" s="50"/>
      <c r="L693" s="50"/>
      <c r="O693" s="50"/>
      <c r="P693" s="50"/>
    </row>
    <row r="694" spans="11:16" x14ac:dyDescent="0.3">
      <c r="K694" s="50"/>
      <c r="L694" s="50"/>
      <c r="O694" s="50"/>
      <c r="P694" s="50"/>
    </row>
    <row r="695" spans="11:16" x14ac:dyDescent="0.3">
      <c r="K695" s="50"/>
      <c r="L695" s="50"/>
      <c r="O695" s="50"/>
      <c r="P695" s="50"/>
    </row>
    <row r="696" spans="11:16" x14ac:dyDescent="0.3">
      <c r="K696" s="50"/>
      <c r="L696" s="50"/>
      <c r="O696" s="50"/>
      <c r="P696" s="50"/>
    </row>
    <row r="697" spans="11:16" x14ac:dyDescent="0.3">
      <c r="K697" s="50"/>
      <c r="L697" s="50"/>
      <c r="O697" s="50"/>
      <c r="P697" s="50"/>
    </row>
    <row r="698" spans="11:16" x14ac:dyDescent="0.3">
      <c r="K698" s="50"/>
      <c r="L698" s="50"/>
      <c r="O698" s="50"/>
      <c r="P698" s="50"/>
    </row>
    <row r="699" spans="11:16" x14ac:dyDescent="0.3">
      <c r="K699" s="50"/>
      <c r="L699" s="50"/>
      <c r="O699" s="50"/>
      <c r="P699" s="50"/>
    </row>
    <row r="700" spans="11:16" x14ac:dyDescent="0.3">
      <c r="K700" s="50"/>
      <c r="L700" s="50"/>
      <c r="O700" s="50"/>
      <c r="P700" s="50"/>
    </row>
    <row r="701" spans="11:16" x14ac:dyDescent="0.3">
      <c r="K701" s="50"/>
      <c r="L701" s="50"/>
      <c r="O701" s="50"/>
      <c r="P701" s="50"/>
    </row>
    <row r="702" spans="11:16" x14ac:dyDescent="0.3">
      <c r="K702" s="50"/>
      <c r="L702" s="50"/>
      <c r="O702" s="50"/>
      <c r="P702" s="50"/>
    </row>
    <row r="703" spans="11:16" x14ac:dyDescent="0.3">
      <c r="K703" s="50"/>
      <c r="L703" s="50"/>
      <c r="O703" s="50"/>
      <c r="P703" s="50"/>
    </row>
    <row r="704" spans="11:16" x14ac:dyDescent="0.3">
      <c r="K704" s="50"/>
      <c r="L704" s="50"/>
      <c r="O704" s="50"/>
      <c r="P704" s="50"/>
    </row>
    <row r="705" spans="11:16" x14ac:dyDescent="0.3">
      <c r="K705" s="50"/>
      <c r="L705" s="50"/>
      <c r="O705" s="50"/>
      <c r="P705" s="50"/>
    </row>
    <row r="706" spans="11:16" x14ac:dyDescent="0.3">
      <c r="K706" s="50"/>
      <c r="L706" s="50"/>
      <c r="O706" s="50"/>
      <c r="P706" s="50"/>
    </row>
    <row r="707" spans="11:16" x14ac:dyDescent="0.3">
      <c r="K707" s="50"/>
      <c r="L707" s="50"/>
      <c r="O707" s="50"/>
      <c r="P707" s="50"/>
    </row>
    <row r="708" spans="11:16" x14ac:dyDescent="0.3">
      <c r="K708" s="50"/>
      <c r="L708" s="50"/>
      <c r="O708" s="50"/>
      <c r="P708" s="50"/>
    </row>
    <row r="709" spans="11:16" x14ac:dyDescent="0.3">
      <c r="K709" s="50"/>
      <c r="L709" s="50"/>
      <c r="O709" s="50"/>
      <c r="P709" s="50"/>
    </row>
    <row r="710" spans="11:16" x14ac:dyDescent="0.3">
      <c r="K710" s="50"/>
      <c r="L710" s="50"/>
      <c r="O710" s="50"/>
      <c r="P710" s="50"/>
    </row>
    <row r="711" spans="11:16" x14ac:dyDescent="0.3">
      <c r="K711" s="50"/>
      <c r="L711" s="50"/>
      <c r="O711" s="50"/>
      <c r="P711" s="50"/>
    </row>
    <row r="712" spans="11:16" x14ac:dyDescent="0.3">
      <c r="K712" s="50"/>
      <c r="L712" s="50"/>
      <c r="O712" s="50"/>
      <c r="P712" s="50"/>
    </row>
    <row r="713" spans="11:16" x14ac:dyDescent="0.3">
      <c r="K713" s="50"/>
      <c r="L713" s="50"/>
      <c r="O713" s="50"/>
      <c r="P713" s="50"/>
    </row>
    <row r="714" spans="11:16" x14ac:dyDescent="0.3">
      <c r="K714" s="50"/>
      <c r="L714" s="50"/>
      <c r="O714" s="50"/>
      <c r="P714" s="50"/>
    </row>
    <row r="715" spans="11:16" x14ac:dyDescent="0.3">
      <c r="K715" s="50"/>
      <c r="L715" s="50"/>
      <c r="O715" s="50"/>
      <c r="P715" s="50"/>
    </row>
    <row r="716" spans="11:16" x14ac:dyDescent="0.3">
      <c r="K716" s="50"/>
      <c r="L716" s="50"/>
      <c r="O716" s="50"/>
      <c r="P716" s="50"/>
    </row>
    <row r="717" spans="11:16" x14ac:dyDescent="0.3">
      <c r="K717" s="50"/>
      <c r="L717" s="50"/>
      <c r="O717" s="50"/>
      <c r="P717" s="50"/>
    </row>
    <row r="718" spans="11:16" x14ac:dyDescent="0.3">
      <c r="K718" s="50"/>
      <c r="L718" s="50"/>
      <c r="O718" s="50"/>
      <c r="P718" s="50"/>
    </row>
    <row r="719" spans="11:16" x14ac:dyDescent="0.3">
      <c r="K719" s="50"/>
      <c r="L719" s="50"/>
      <c r="O719" s="50"/>
      <c r="P719" s="50"/>
    </row>
    <row r="720" spans="11:16" x14ac:dyDescent="0.3">
      <c r="K720" s="50"/>
      <c r="L720" s="50"/>
      <c r="O720" s="50"/>
      <c r="P720" s="50"/>
    </row>
    <row r="721" spans="11:16" x14ac:dyDescent="0.3">
      <c r="K721" s="50"/>
      <c r="L721" s="50"/>
      <c r="O721" s="50"/>
      <c r="P721" s="50"/>
    </row>
    <row r="722" spans="11:16" x14ac:dyDescent="0.3">
      <c r="K722" s="50"/>
      <c r="L722" s="50"/>
      <c r="O722" s="50"/>
      <c r="P722" s="50"/>
    </row>
    <row r="723" spans="11:16" x14ac:dyDescent="0.3">
      <c r="K723" s="50"/>
      <c r="L723" s="50"/>
      <c r="O723" s="50"/>
      <c r="P723" s="50"/>
    </row>
    <row r="724" spans="11:16" x14ac:dyDescent="0.3">
      <c r="K724" s="50"/>
      <c r="L724" s="50"/>
      <c r="O724" s="50"/>
      <c r="P724" s="50"/>
    </row>
    <row r="725" spans="11:16" x14ac:dyDescent="0.3">
      <c r="K725" s="50"/>
      <c r="L725" s="50"/>
      <c r="O725" s="50"/>
      <c r="P725" s="50"/>
    </row>
    <row r="726" spans="11:16" x14ac:dyDescent="0.3">
      <c r="K726" s="50"/>
      <c r="L726" s="50"/>
      <c r="O726" s="50"/>
      <c r="P726" s="50"/>
    </row>
    <row r="727" spans="11:16" x14ac:dyDescent="0.3">
      <c r="K727" s="50"/>
      <c r="L727" s="50"/>
      <c r="O727" s="50"/>
      <c r="P727" s="50"/>
    </row>
    <row r="728" spans="11:16" x14ac:dyDescent="0.3">
      <c r="K728" s="50"/>
      <c r="L728" s="50"/>
      <c r="O728" s="50"/>
      <c r="P728" s="50"/>
    </row>
    <row r="729" spans="11:16" x14ac:dyDescent="0.3">
      <c r="K729" s="50"/>
      <c r="L729" s="50"/>
      <c r="O729" s="50"/>
      <c r="P729" s="50"/>
    </row>
    <row r="730" spans="11:16" x14ac:dyDescent="0.3">
      <c r="K730" s="50"/>
      <c r="L730" s="50"/>
      <c r="O730" s="50"/>
      <c r="P730" s="50"/>
    </row>
    <row r="731" spans="11:16" x14ac:dyDescent="0.3">
      <c r="K731" s="50"/>
      <c r="L731" s="50"/>
      <c r="O731" s="50"/>
      <c r="P731" s="50"/>
    </row>
    <row r="732" spans="11:16" x14ac:dyDescent="0.3">
      <c r="K732" s="50"/>
      <c r="L732" s="50"/>
      <c r="O732" s="50"/>
      <c r="P732" s="50"/>
    </row>
    <row r="733" spans="11:16" x14ac:dyDescent="0.3">
      <c r="K733" s="50"/>
      <c r="L733" s="50"/>
      <c r="O733" s="50"/>
      <c r="P733" s="50"/>
    </row>
    <row r="734" spans="11:16" x14ac:dyDescent="0.3">
      <c r="K734" s="50"/>
      <c r="L734" s="50"/>
      <c r="O734" s="50"/>
      <c r="P734" s="50"/>
    </row>
    <row r="735" spans="11:16" x14ac:dyDescent="0.3">
      <c r="K735" s="50"/>
      <c r="L735" s="50"/>
      <c r="O735" s="50"/>
      <c r="P735" s="50"/>
    </row>
    <row r="736" spans="11:16" x14ac:dyDescent="0.3">
      <c r="K736" s="50"/>
      <c r="L736" s="50"/>
      <c r="O736" s="50"/>
      <c r="P736" s="50"/>
    </row>
    <row r="737" spans="11:16" x14ac:dyDescent="0.3">
      <c r="K737" s="50"/>
      <c r="L737" s="50"/>
      <c r="O737" s="50"/>
      <c r="P737" s="50"/>
    </row>
    <row r="738" spans="11:16" x14ac:dyDescent="0.3">
      <c r="K738" s="50"/>
      <c r="L738" s="50"/>
      <c r="O738" s="50"/>
      <c r="P738" s="50"/>
    </row>
    <row r="739" spans="11:16" x14ac:dyDescent="0.3">
      <c r="K739" s="50"/>
      <c r="L739" s="50"/>
      <c r="O739" s="50"/>
      <c r="P739" s="50"/>
    </row>
    <row r="740" spans="11:16" x14ac:dyDescent="0.3">
      <c r="K740" s="50"/>
      <c r="L740" s="50"/>
      <c r="O740" s="50"/>
      <c r="P740" s="50"/>
    </row>
    <row r="741" spans="11:16" x14ac:dyDescent="0.3">
      <c r="K741" s="50"/>
      <c r="L741" s="50"/>
      <c r="O741" s="50"/>
      <c r="P741" s="50"/>
    </row>
    <row r="742" spans="11:16" x14ac:dyDescent="0.3">
      <c r="K742" s="50"/>
      <c r="L742" s="50"/>
      <c r="O742" s="50"/>
      <c r="P742" s="50"/>
    </row>
    <row r="743" spans="11:16" x14ac:dyDescent="0.3">
      <c r="K743" s="50"/>
      <c r="L743" s="50"/>
      <c r="O743" s="50"/>
      <c r="P743" s="50"/>
    </row>
    <row r="744" spans="11:16" x14ac:dyDescent="0.3">
      <c r="K744" s="50"/>
      <c r="L744" s="50"/>
      <c r="O744" s="50"/>
      <c r="P744" s="50"/>
    </row>
    <row r="745" spans="11:16" x14ac:dyDescent="0.3">
      <c r="K745" s="50"/>
      <c r="L745" s="50"/>
      <c r="O745" s="50"/>
      <c r="P745" s="50"/>
    </row>
    <row r="746" spans="11:16" x14ac:dyDescent="0.3">
      <c r="K746" s="50"/>
      <c r="L746" s="50"/>
      <c r="O746" s="50"/>
      <c r="P746" s="50"/>
    </row>
    <row r="747" spans="11:16" x14ac:dyDescent="0.3">
      <c r="K747" s="50"/>
      <c r="L747" s="50"/>
      <c r="O747" s="50"/>
      <c r="P747" s="50"/>
    </row>
    <row r="748" spans="11:16" x14ac:dyDescent="0.3">
      <c r="K748" s="50"/>
      <c r="L748" s="50"/>
      <c r="O748" s="50"/>
      <c r="P748" s="50"/>
    </row>
    <row r="749" spans="11:16" x14ac:dyDescent="0.3">
      <c r="K749" s="50"/>
      <c r="L749" s="50"/>
      <c r="O749" s="50"/>
      <c r="P749" s="50"/>
    </row>
    <row r="750" spans="11:16" x14ac:dyDescent="0.3">
      <c r="K750" s="50"/>
      <c r="L750" s="50"/>
      <c r="O750" s="50"/>
      <c r="P750" s="50"/>
    </row>
    <row r="751" spans="11:16" x14ac:dyDescent="0.3">
      <c r="K751" s="50"/>
      <c r="L751" s="50"/>
      <c r="O751" s="50"/>
      <c r="P751" s="50"/>
    </row>
    <row r="752" spans="11:16" x14ac:dyDescent="0.3">
      <c r="K752" s="50"/>
      <c r="L752" s="50"/>
      <c r="O752" s="50"/>
      <c r="P752" s="50"/>
    </row>
    <row r="753" spans="11:16" x14ac:dyDescent="0.3">
      <c r="K753" s="50"/>
      <c r="L753" s="50"/>
      <c r="O753" s="50"/>
      <c r="P753" s="50"/>
    </row>
    <row r="754" spans="11:16" x14ac:dyDescent="0.3">
      <c r="K754" s="50"/>
      <c r="L754" s="50"/>
      <c r="O754" s="50"/>
      <c r="P754" s="50"/>
    </row>
    <row r="755" spans="11:16" x14ac:dyDescent="0.3">
      <c r="K755" s="50"/>
      <c r="L755" s="50"/>
      <c r="O755" s="50"/>
      <c r="P755" s="50"/>
    </row>
    <row r="756" spans="11:16" x14ac:dyDescent="0.3">
      <c r="K756" s="50"/>
      <c r="L756" s="50"/>
      <c r="O756" s="50"/>
      <c r="P756" s="50"/>
    </row>
    <row r="757" spans="11:16" x14ac:dyDescent="0.3">
      <c r="K757" s="50"/>
      <c r="L757" s="50"/>
      <c r="O757" s="50"/>
      <c r="P757" s="50"/>
    </row>
    <row r="758" spans="11:16" x14ac:dyDescent="0.3">
      <c r="K758" s="50"/>
      <c r="L758" s="50"/>
      <c r="O758" s="50"/>
      <c r="P758" s="50"/>
    </row>
    <row r="759" spans="11:16" x14ac:dyDescent="0.3">
      <c r="K759" s="50"/>
      <c r="L759" s="50"/>
      <c r="O759" s="50"/>
      <c r="P759" s="50"/>
    </row>
    <row r="760" spans="11:16" x14ac:dyDescent="0.3">
      <c r="K760" s="50"/>
      <c r="L760" s="50"/>
      <c r="O760" s="50"/>
      <c r="P760" s="50"/>
    </row>
    <row r="761" spans="11:16" x14ac:dyDescent="0.3">
      <c r="K761" s="50"/>
      <c r="L761" s="50"/>
      <c r="O761" s="50"/>
      <c r="P761" s="50"/>
    </row>
    <row r="762" spans="11:16" x14ac:dyDescent="0.3">
      <c r="K762" s="50"/>
      <c r="L762" s="50"/>
      <c r="O762" s="50"/>
      <c r="P762" s="50"/>
    </row>
    <row r="763" spans="11:16" x14ac:dyDescent="0.3">
      <c r="K763" s="50"/>
      <c r="L763" s="50"/>
      <c r="O763" s="50"/>
      <c r="P763" s="50"/>
    </row>
    <row r="764" spans="11:16" x14ac:dyDescent="0.3">
      <c r="K764" s="50"/>
      <c r="L764" s="50"/>
      <c r="O764" s="50"/>
      <c r="P764" s="50"/>
    </row>
    <row r="765" spans="11:16" x14ac:dyDescent="0.3">
      <c r="K765" s="50"/>
      <c r="L765" s="50"/>
      <c r="O765" s="50"/>
      <c r="P765" s="50"/>
    </row>
    <row r="766" spans="11:16" x14ac:dyDescent="0.3">
      <c r="K766" s="50"/>
      <c r="L766" s="50"/>
      <c r="O766" s="50"/>
      <c r="P766" s="50"/>
    </row>
    <row r="767" spans="11:16" x14ac:dyDescent="0.3">
      <c r="K767" s="50"/>
      <c r="L767" s="50"/>
      <c r="O767" s="50"/>
      <c r="P767" s="50"/>
    </row>
    <row r="768" spans="11:16" x14ac:dyDescent="0.3">
      <c r="K768" s="50"/>
      <c r="L768" s="50"/>
      <c r="O768" s="50"/>
      <c r="P768" s="50"/>
    </row>
    <row r="769" spans="11:16" x14ac:dyDescent="0.3">
      <c r="K769" s="50"/>
      <c r="L769" s="50"/>
      <c r="O769" s="50"/>
      <c r="P769" s="50"/>
    </row>
    <row r="770" spans="11:16" x14ac:dyDescent="0.3">
      <c r="K770" s="50"/>
      <c r="L770" s="50"/>
      <c r="O770" s="50"/>
      <c r="P770" s="50"/>
    </row>
    <row r="771" spans="11:16" x14ac:dyDescent="0.3">
      <c r="K771" s="50"/>
      <c r="L771" s="50"/>
      <c r="O771" s="50"/>
      <c r="P771" s="50"/>
    </row>
    <row r="772" spans="11:16" x14ac:dyDescent="0.3">
      <c r="K772" s="50"/>
      <c r="L772" s="50"/>
      <c r="O772" s="50"/>
      <c r="P772" s="50"/>
    </row>
    <row r="773" spans="11:16" x14ac:dyDescent="0.3">
      <c r="K773" s="50"/>
      <c r="L773" s="50"/>
      <c r="O773" s="50"/>
      <c r="P773" s="50"/>
    </row>
    <row r="774" spans="11:16" x14ac:dyDescent="0.3">
      <c r="K774" s="50"/>
      <c r="L774" s="50"/>
      <c r="O774" s="50"/>
      <c r="P774" s="50"/>
    </row>
    <row r="775" spans="11:16" x14ac:dyDescent="0.3">
      <c r="K775" s="50"/>
      <c r="L775" s="50"/>
      <c r="O775" s="50"/>
      <c r="P775" s="50"/>
    </row>
    <row r="776" spans="11:16" x14ac:dyDescent="0.3">
      <c r="K776" s="50"/>
      <c r="L776" s="50"/>
      <c r="O776" s="50"/>
      <c r="P776" s="50"/>
    </row>
    <row r="777" spans="11:16" x14ac:dyDescent="0.3">
      <c r="K777" s="50"/>
      <c r="L777" s="50"/>
      <c r="O777" s="50"/>
      <c r="P777" s="50"/>
    </row>
    <row r="778" spans="11:16" x14ac:dyDescent="0.3">
      <c r="K778" s="50"/>
      <c r="L778" s="50"/>
      <c r="O778" s="50"/>
      <c r="P778" s="50"/>
    </row>
    <row r="779" spans="11:16" x14ac:dyDescent="0.3">
      <c r="K779" s="50"/>
      <c r="L779" s="50"/>
      <c r="O779" s="50"/>
      <c r="P779" s="50"/>
    </row>
    <row r="780" spans="11:16" x14ac:dyDescent="0.3">
      <c r="K780" s="50"/>
      <c r="L780" s="50"/>
      <c r="O780" s="50"/>
      <c r="P780" s="50"/>
    </row>
    <row r="781" spans="11:16" x14ac:dyDescent="0.3">
      <c r="K781" s="50"/>
      <c r="L781" s="50"/>
      <c r="O781" s="50"/>
      <c r="P781" s="50"/>
    </row>
    <row r="782" spans="11:16" x14ac:dyDescent="0.3">
      <c r="K782" s="50"/>
      <c r="L782" s="50"/>
      <c r="O782" s="50"/>
      <c r="P782" s="50"/>
    </row>
    <row r="783" spans="11:16" x14ac:dyDescent="0.3">
      <c r="K783" s="50"/>
      <c r="L783" s="50"/>
      <c r="O783" s="50"/>
      <c r="P783" s="50"/>
    </row>
    <row r="784" spans="11:16" x14ac:dyDescent="0.3">
      <c r="K784" s="50"/>
      <c r="L784" s="50"/>
      <c r="O784" s="50"/>
      <c r="P784" s="50"/>
    </row>
    <row r="785" spans="11:16" x14ac:dyDescent="0.3">
      <c r="K785" s="50"/>
      <c r="L785" s="50"/>
      <c r="O785" s="50"/>
      <c r="P785" s="50"/>
    </row>
    <row r="786" spans="11:16" x14ac:dyDescent="0.3">
      <c r="K786" s="50"/>
      <c r="L786" s="50"/>
      <c r="O786" s="50"/>
      <c r="P786" s="50"/>
    </row>
    <row r="787" spans="11:16" x14ac:dyDescent="0.3">
      <c r="K787" s="50"/>
      <c r="L787" s="50"/>
      <c r="O787" s="50"/>
      <c r="P787" s="50"/>
    </row>
    <row r="788" spans="11:16" x14ac:dyDescent="0.3">
      <c r="K788" s="50"/>
      <c r="L788" s="50"/>
      <c r="O788" s="50"/>
      <c r="P788" s="50"/>
    </row>
    <row r="789" spans="11:16" x14ac:dyDescent="0.3">
      <c r="K789" s="50"/>
      <c r="L789" s="50"/>
      <c r="O789" s="50"/>
      <c r="P789" s="50"/>
    </row>
    <row r="790" spans="11:16" x14ac:dyDescent="0.3">
      <c r="K790" s="50"/>
      <c r="L790" s="50"/>
      <c r="O790" s="50"/>
      <c r="P790" s="50"/>
    </row>
    <row r="791" spans="11:16" x14ac:dyDescent="0.3">
      <c r="K791" s="50"/>
      <c r="L791" s="50"/>
      <c r="O791" s="50"/>
      <c r="P791" s="50"/>
    </row>
    <row r="792" spans="11:16" x14ac:dyDescent="0.3">
      <c r="K792" s="50"/>
      <c r="L792" s="50"/>
      <c r="O792" s="50"/>
      <c r="P792" s="50"/>
    </row>
    <row r="793" spans="11:16" x14ac:dyDescent="0.3">
      <c r="K793" s="50"/>
      <c r="L793" s="50"/>
      <c r="O793" s="50"/>
      <c r="P793" s="50"/>
    </row>
    <row r="794" spans="11:16" x14ac:dyDescent="0.3">
      <c r="K794" s="50"/>
      <c r="L794" s="50"/>
      <c r="O794" s="50"/>
      <c r="P794" s="50"/>
    </row>
    <row r="795" spans="11:16" x14ac:dyDescent="0.3">
      <c r="K795" s="50"/>
      <c r="L795" s="50"/>
      <c r="O795" s="50"/>
      <c r="P795" s="50"/>
    </row>
    <row r="796" spans="11:16" x14ac:dyDescent="0.3">
      <c r="K796" s="50"/>
      <c r="L796" s="50"/>
      <c r="O796" s="50"/>
      <c r="P796" s="50"/>
    </row>
    <row r="797" spans="11:16" x14ac:dyDescent="0.3">
      <c r="K797" s="50"/>
      <c r="L797" s="50"/>
      <c r="O797" s="50"/>
      <c r="P797" s="50"/>
    </row>
    <row r="798" spans="11:16" x14ac:dyDescent="0.3">
      <c r="K798" s="50"/>
      <c r="L798" s="50"/>
      <c r="O798" s="50"/>
      <c r="P798" s="50"/>
    </row>
    <row r="799" spans="11:16" x14ac:dyDescent="0.3">
      <c r="K799" s="50"/>
      <c r="L799" s="50"/>
      <c r="O799" s="50"/>
      <c r="P799" s="50"/>
    </row>
    <row r="800" spans="11:16" x14ac:dyDescent="0.3">
      <c r="K800" s="50"/>
      <c r="L800" s="50"/>
      <c r="O800" s="50"/>
      <c r="P800" s="50"/>
    </row>
    <row r="801" spans="11:16" x14ac:dyDescent="0.3">
      <c r="K801" s="50"/>
      <c r="L801" s="50"/>
      <c r="O801" s="50"/>
      <c r="P801" s="50"/>
    </row>
    <row r="802" spans="11:16" x14ac:dyDescent="0.3">
      <c r="K802" s="50"/>
      <c r="L802" s="50"/>
      <c r="O802" s="50"/>
      <c r="P802" s="50"/>
    </row>
    <row r="803" spans="11:16" x14ac:dyDescent="0.3">
      <c r="K803" s="50"/>
      <c r="L803" s="50"/>
      <c r="O803" s="50"/>
      <c r="P803" s="50"/>
    </row>
    <row r="804" spans="11:16" x14ac:dyDescent="0.3">
      <c r="K804" s="50"/>
      <c r="L804" s="50"/>
      <c r="O804" s="50"/>
      <c r="P804" s="50"/>
    </row>
    <row r="805" spans="11:16" x14ac:dyDescent="0.3">
      <c r="K805" s="50"/>
      <c r="L805" s="50"/>
      <c r="O805" s="50"/>
      <c r="P805" s="50"/>
    </row>
    <row r="806" spans="11:16" x14ac:dyDescent="0.3">
      <c r="K806" s="50"/>
      <c r="L806" s="50"/>
      <c r="O806" s="50"/>
      <c r="P806" s="50"/>
    </row>
    <row r="807" spans="11:16" x14ac:dyDescent="0.3">
      <c r="K807" s="50"/>
      <c r="L807" s="50"/>
      <c r="O807" s="50"/>
      <c r="P807" s="50"/>
    </row>
    <row r="808" spans="11:16" x14ac:dyDescent="0.3">
      <c r="K808" s="50"/>
      <c r="L808" s="50"/>
      <c r="O808" s="50"/>
      <c r="P808" s="50"/>
    </row>
    <row r="809" spans="11:16" x14ac:dyDescent="0.3">
      <c r="K809" s="50"/>
      <c r="L809" s="50"/>
      <c r="O809" s="50"/>
      <c r="P809" s="50"/>
    </row>
    <row r="810" spans="11:16" x14ac:dyDescent="0.3">
      <c r="K810" s="50"/>
      <c r="L810" s="50"/>
      <c r="O810" s="50"/>
      <c r="P810" s="50"/>
    </row>
    <row r="811" spans="11:16" x14ac:dyDescent="0.3">
      <c r="K811" s="50"/>
      <c r="L811" s="50"/>
      <c r="O811" s="50"/>
      <c r="P811" s="50"/>
    </row>
    <row r="812" spans="11:16" x14ac:dyDescent="0.3">
      <c r="K812" s="50"/>
      <c r="L812" s="50"/>
      <c r="O812" s="50"/>
      <c r="P812" s="50"/>
    </row>
    <row r="813" spans="11:16" x14ac:dyDescent="0.3">
      <c r="K813" s="50"/>
      <c r="L813" s="50"/>
      <c r="O813" s="50"/>
      <c r="P813" s="50"/>
    </row>
    <row r="814" spans="11:16" x14ac:dyDescent="0.3">
      <c r="K814" s="50"/>
      <c r="L814" s="50"/>
      <c r="O814" s="50"/>
      <c r="P814" s="50"/>
    </row>
    <row r="815" spans="11:16" x14ac:dyDescent="0.3">
      <c r="K815" s="50"/>
      <c r="L815" s="50"/>
      <c r="O815" s="50"/>
      <c r="P815" s="50"/>
    </row>
    <row r="816" spans="11:16" x14ac:dyDescent="0.3">
      <c r="K816" s="50"/>
      <c r="L816" s="50"/>
      <c r="O816" s="50"/>
      <c r="P816" s="50"/>
    </row>
    <row r="817" spans="11:16" x14ac:dyDescent="0.3">
      <c r="K817" s="50"/>
      <c r="L817" s="50"/>
      <c r="O817" s="50"/>
      <c r="P817" s="50"/>
    </row>
    <row r="818" spans="11:16" x14ac:dyDescent="0.3">
      <c r="K818" s="50"/>
      <c r="L818" s="50"/>
      <c r="O818" s="50"/>
      <c r="P818" s="50"/>
    </row>
    <row r="819" spans="11:16" x14ac:dyDescent="0.3">
      <c r="K819" s="50"/>
      <c r="L819" s="50"/>
      <c r="O819" s="50"/>
      <c r="P819" s="50"/>
    </row>
    <row r="820" spans="11:16" x14ac:dyDescent="0.3">
      <c r="K820" s="50"/>
      <c r="L820" s="50"/>
      <c r="O820" s="50"/>
      <c r="P820" s="50"/>
    </row>
    <row r="821" spans="11:16" x14ac:dyDescent="0.3">
      <c r="K821" s="50"/>
      <c r="L821" s="50"/>
      <c r="O821" s="50"/>
      <c r="P821" s="50"/>
    </row>
    <row r="822" spans="11:16" x14ac:dyDescent="0.3">
      <c r="K822" s="50"/>
      <c r="L822" s="50"/>
      <c r="O822" s="50"/>
      <c r="P822" s="50"/>
    </row>
    <row r="823" spans="11:16" x14ac:dyDescent="0.3">
      <c r="K823" s="50"/>
      <c r="L823" s="50"/>
      <c r="O823" s="50"/>
      <c r="P823" s="50"/>
    </row>
    <row r="824" spans="11:16" x14ac:dyDescent="0.3">
      <c r="K824" s="50"/>
      <c r="L824" s="50"/>
      <c r="O824" s="50"/>
      <c r="P824" s="50"/>
    </row>
    <row r="825" spans="11:16" x14ac:dyDescent="0.3">
      <c r="K825" s="50"/>
      <c r="L825" s="50"/>
      <c r="O825" s="50"/>
      <c r="P825" s="50"/>
    </row>
    <row r="826" spans="11:16" x14ac:dyDescent="0.3">
      <c r="K826" s="50"/>
      <c r="L826" s="50"/>
      <c r="O826" s="50"/>
      <c r="P826" s="50"/>
    </row>
    <row r="827" spans="11:16" x14ac:dyDescent="0.3">
      <c r="K827" s="50"/>
      <c r="L827" s="50"/>
      <c r="O827" s="50"/>
      <c r="P827" s="50"/>
    </row>
    <row r="828" spans="11:16" x14ac:dyDescent="0.3">
      <c r="K828" s="50"/>
      <c r="L828" s="50"/>
      <c r="O828" s="50"/>
      <c r="P828" s="50"/>
    </row>
    <row r="829" spans="11:16" x14ac:dyDescent="0.3">
      <c r="K829" s="50"/>
      <c r="L829" s="50"/>
      <c r="O829" s="50"/>
      <c r="P829" s="50"/>
    </row>
    <row r="830" spans="11:16" x14ac:dyDescent="0.3">
      <c r="K830" s="50"/>
      <c r="L830" s="50"/>
      <c r="O830" s="50"/>
      <c r="P830" s="50"/>
    </row>
    <row r="831" spans="11:16" x14ac:dyDescent="0.3">
      <c r="K831" s="50"/>
      <c r="L831" s="50"/>
      <c r="O831" s="50"/>
      <c r="P831" s="50"/>
    </row>
    <row r="832" spans="11:16" x14ac:dyDescent="0.3">
      <c r="K832" s="50"/>
      <c r="L832" s="50"/>
      <c r="O832" s="50"/>
      <c r="P832" s="50"/>
    </row>
    <row r="833" spans="11:16" x14ac:dyDescent="0.3">
      <c r="K833" s="50"/>
      <c r="L833" s="50"/>
      <c r="O833" s="50"/>
      <c r="P833" s="50"/>
    </row>
    <row r="834" spans="11:16" x14ac:dyDescent="0.3">
      <c r="K834" s="50"/>
      <c r="L834" s="50"/>
      <c r="O834" s="50"/>
      <c r="P834" s="50"/>
    </row>
    <row r="835" spans="11:16" x14ac:dyDescent="0.3">
      <c r="K835" s="50"/>
      <c r="L835" s="50"/>
      <c r="O835" s="50"/>
      <c r="P835" s="50"/>
    </row>
    <row r="836" spans="11:16" x14ac:dyDescent="0.3">
      <c r="K836" s="50"/>
      <c r="L836" s="50"/>
      <c r="O836" s="50"/>
      <c r="P836" s="50"/>
    </row>
    <row r="837" spans="11:16" x14ac:dyDescent="0.3">
      <c r="K837" s="50"/>
      <c r="L837" s="50"/>
      <c r="O837" s="50"/>
      <c r="P837" s="50"/>
    </row>
    <row r="838" spans="11:16" x14ac:dyDescent="0.3">
      <c r="K838" s="50"/>
      <c r="L838" s="50"/>
      <c r="O838" s="50"/>
      <c r="P838" s="50"/>
    </row>
    <row r="839" spans="11:16" x14ac:dyDescent="0.3">
      <c r="K839" s="50"/>
      <c r="L839" s="50"/>
      <c r="O839" s="50"/>
      <c r="P839" s="50"/>
    </row>
    <row r="840" spans="11:16" x14ac:dyDescent="0.3">
      <c r="K840" s="50"/>
      <c r="L840" s="50"/>
      <c r="O840" s="50"/>
      <c r="P840" s="50"/>
    </row>
    <row r="841" spans="11:16" x14ac:dyDescent="0.3">
      <c r="K841" s="50"/>
      <c r="L841" s="50"/>
      <c r="O841" s="50"/>
      <c r="P841" s="50"/>
    </row>
    <row r="842" spans="11:16" x14ac:dyDescent="0.3">
      <c r="K842" s="50"/>
      <c r="L842" s="50"/>
      <c r="O842" s="50"/>
      <c r="P842" s="50"/>
    </row>
    <row r="843" spans="11:16" x14ac:dyDescent="0.3">
      <c r="K843" s="50"/>
      <c r="L843" s="50"/>
      <c r="O843" s="50"/>
      <c r="P843" s="50"/>
    </row>
    <row r="844" spans="11:16" x14ac:dyDescent="0.3">
      <c r="K844" s="50"/>
      <c r="L844" s="50"/>
      <c r="O844" s="50"/>
      <c r="P844" s="50"/>
    </row>
    <row r="845" spans="11:16" x14ac:dyDescent="0.3">
      <c r="K845" s="50"/>
      <c r="L845" s="50"/>
      <c r="O845" s="50"/>
      <c r="P845" s="50"/>
    </row>
    <row r="846" spans="11:16" x14ac:dyDescent="0.3">
      <c r="K846" s="50"/>
      <c r="L846" s="50"/>
      <c r="O846" s="50"/>
      <c r="P846" s="50"/>
    </row>
    <row r="847" spans="11:16" x14ac:dyDescent="0.3">
      <c r="K847" s="50"/>
      <c r="L847" s="50"/>
      <c r="O847" s="50"/>
      <c r="P847" s="50"/>
    </row>
    <row r="848" spans="11:16" x14ac:dyDescent="0.3">
      <c r="K848" s="50"/>
      <c r="L848" s="50"/>
      <c r="O848" s="50"/>
      <c r="P848" s="50"/>
    </row>
    <row r="849" spans="11:16" x14ac:dyDescent="0.3">
      <c r="K849" s="50"/>
      <c r="L849" s="50"/>
      <c r="O849" s="50"/>
      <c r="P849" s="50"/>
    </row>
    <row r="850" spans="11:16" x14ac:dyDescent="0.3">
      <c r="K850" s="50"/>
      <c r="L850" s="50"/>
      <c r="O850" s="50"/>
      <c r="P850" s="50"/>
    </row>
    <row r="851" spans="11:16" x14ac:dyDescent="0.3">
      <c r="K851" s="50"/>
      <c r="L851" s="50"/>
      <c r="O851" s="50"/>
      <c r="P851" s="50"/>
    </row>
    <row r="852" spans="11:16" x14ac:dyDescent="0.3">
      <c r="K852" s="50"/>
      <c r="L852" s="50"/>
      <c r="O852" s="50"/>
      <c r="P852" s="50"/>
    </row>
    <row r="853" spans="11:16" x14ac:dyDescent="0.3">
      <c r="K853" s="50"/>
      <c r="L853" s="50"/>
      <c r="O853" s="50"/>
      <c r="P853" s="50"/>
    </row>
    <row r="854" spans="11:16" x14ac:dyDescent="0.3">
      <c r="K854" s="50"/>
      <c r="L854" s="50"/>
      <c r="O854" s="50"/>
      <c r="P854" s="50"/>
    </row>
    <row r="855" spans="11:16" x14ac:dyDescent="0.3">
      <c r="K855" s="50"/>
      <c r="L855" s="50"/>
      <c r="O855" s="50"/>
      <c r="P855" s="50"/>
    </row>
    <row r="856" spans="11:16" x14ac:dyDescent="0.3">
      <c r="K856" s="50"/>
      <c r="L856" s="50"/>
      <c r="O856" s="50"/>
      <c r="P856" s="50"/>
    </row>
    <row r="857" spans="11:16" x14ac:dyDescent="0.3">
      <c r="K857" s="50"/>
      <c r="L857" s="50"/>
      <c r="O857" s="50"/>
      <c r="P857" s="50"/>
    </row>
    <row r="858" spans="11:16" x14ac:dyDescent="0.3">
      <c r="K858" s="50"/>
      <c r="L858" s="50"/>
      <c r="O858" s="50"/>
      <c r="P858" s="50"/>
    </row>
    <row r="859" spans="11:16" x14ac:dyDescent="0.3">
      <c r="K859" s="50"/>
      <c r="L859" s="50"/>
      <c r="O859" s="50"/>
      <c r="P859" s="50"/>
    </row>
    <row r="860" spans="11:16" x14ac:dyDescent="0.3">
      <c r="K860" s="50"/>
      <c r="L860" s="50"/>
      <c r="O860" s="50"/>
      <c r="P860" s="50"/>
    </row>
    <row r="861" spans="11:16" x14ac:dyDescent="0.3">
      <c r="K861" s="50"/>
      <c r="L861" s="50"/>
      <c r="O861" s="50"/>
      <c r="P861" s="50"/>
    </row>
    <row r="862" spans="11:16" x14ac:dyDescent="0.3">
      <c r="K862" s="50"/>
      <c r="L862" s="50"/>
      <c r="O862" s="50"/>
      <c r="P862" s="50"/>
    </row>
    <row r="863" spans="11:16" x14ac:dyDescent="0.3">
      <c r="K863" s="50"/>
      <c r="L863" s="50"/>
      <c r="O863" s="50"/>
      <c r="P863" s="50"/>
    </row>
    <row r="864" spans="11:16" x14ac:dyDescent="0.3">
      <c r="K864" s="50"/>
      <c r="L864" s="50"/>
      <c r="O864" s="50"/>
      <c r="P864" s="50"/>
    </row>
    <row r="865" spans="11:16" x14ac:dyDescent="0.3">
      <c r="K865" s="50"/>
      <c r="L865" s="50"/>
      <c r="O865" s="50"/>
      <c r="P865" s="50"/>
    </row>
    <row r="866" spans="11:16" x14ac:dyDescent="0.3">
      <c r="K866" s="50"/>
      <c r="L866" s="50"/>
      <c r="O866" s="50"/>
      <c r="P866" s="50"/>
    </row>
    <row r="867" spans="11:16" x14ac:dyDescent="0.3">
      <c r="K867" s="50"/>
      <c r="L867" s="50"/>
      <c r="O867" s="50"/>
      <c r="P867" s="50"/>
    </row>
    <row r="868" spans="11:16" x14ac:dyDescent="0.3">
      <c r="K868" s="50"/>
      <c r="L868" s="50"/>
      <c r="O868" s="50"/>
      <c r="P868" s="50"/>
    </row>
    <row r="869" spans="11:16" x14ac:dyDescent="0.3">
      <c r="K869" s="50"/>
      <c r="L869" s="50"/>
      <c r="O869" s="50"/>
      <c r="P869" s="50"/>
    </row>
    <row r="870" spans="11:16" x14ac:dyDescent="0.3">
      <c r="K870" s="50"/>
      <c r="L870" s="50"/>
      <c r="O870" s="50"/>
      <c r="P870" s="50"/>
    </row>
    <row r="871" spans="11:16" x14ac:dyDescent="0.3">
      <c r="K871" s="50"/>
      <c r="L871" s="50"/>
      <c r="O871" s="50"/>
      <c r="P871" s="50"/>
    </row>
    <row r="872" spans="11:16" x14ac:dyDescent="0.3">
      <c r="K872" s="50"/>
      <c r="L872" s="50"/>
      <c r="O872" s="50"/>
      <c r="P872" s="50"/>
    </row>
    <row r="873" spans="11:16" x14ac:dyDescent="0.3">
      <c r="K873" s="50"/>
      <c r="L873" s="50"/>
      <c r="O873" s="50"/>
      <c r="P873" s="50"/>
    </row>
    <row r="874" spans="11:16" x14ac:dyDescent="0.3">
      <c r="K874" s="50"/>
      <c r="L874" s="50"/>
      <c r="O874" s="50"/>
      <c r="P874" s="50"/>
    </row>
    <row r="875" spans="11:16" x14ac:dyDescent="0.3">
      <c r="K875" s="50"/>
      <c r="L875" s="50"/>
      <c r="O875" s="50"/>
      <c r="P875" s="50"/>
    </row>
    <row r="876" spans="11:16" x14ac:dyDescent="0.3">
      <c r="K876" s="50"/>
      <c r="L876" s="50"/>
      <c r="O876" s="50"/>
      <c r="P876" s="50"/>
    </row>
    <row r="877" spans="11:16" x14ac:dyDescent="0.3">
      <c r="K877" s="50"/>
      <c r="L877" s="50"/>
      <c r="O877" s="50"/>
      <c r="P877" s="50"/>
    </row>
    <row r="878" spans="11:16" x14ac:dyDescent="0.3">
      <c r="K878" s="50"/>
      <c r="L878" s="50"/>
      <c r="O878" s="50"/>
      <c r="P878" s="50"/>
    </row>
    <row r="879" spans="11:16" x14ac:dyDescent="0.3">
      <c r="K879" s="50"/>
      <c r="L879" s="50"/>
      <c r="O879" s="50"/>
      <c r="P879" s="50"/>
    </row>
    <row r="880" spans="11:16" x14ac:dyDescent="0.3">
      <c r="K880" s="50"/>
      <c r="L880" s="50"/>
      <c r="O880" s="50"/>
      <c r="P880" s="50"/>
    </row>
    <row r="881" spans="11:16" x14ac:dyDescent="0.3">
      <c r="K881" s="50"/>
      <c r="L881" s="50"/>
      <c r="O881" s="50"/>
      <c r="P881" s="50"/>
    </row>
    <row r="882" spans="11:16" x14ac:dyDescent="0.3">
      <c r="K882" s="50"/>
      <c r="L882" s="50"/>
      <c r="O882" s="50"/>
      <c r="P882" s="50"/>
    </row>
    <row r="883" spans="11:16" x14ac:dyDescent="0.3">
      <c r="K883" s="50"/>
      <c r="L883" s="50"/>
      <c r="O883" s="50"/>
      <c r="P883" s="50"/>
    </row>
    <row r="884" spans="11:16" x14ac:dyDescent="0.3">
      <c r="K884" s="50"/>
      <c r="L884" s="50"/>
      <c r="O884" s="50"/>
      <c r="P884" s="50"/>
    </row>
    <row r="885" spans="11:16" x14ac:dyDescent="0.3">
      <c r="K885" s="50"/>
      <c r="L885" s="50"/>
      <c r="O885" s="50"/>
      <c r="P885" s="50"/>
    </row>
    <row r="886" spans="11:16" x14ac:dyDescent="0.3">
      <c r="K886" s="50"/>
      <c r="L886" s="50"/>
      <c r="O886" s="50"/>
      <c r="P886" s="50"/>
    </row>
    <row r="887" spans="11:16" x14ac:dyDescent="0.3">
      <c r="K887" s="50"/>
      <c r="L887" s="50"/>
      <c r="O887" s="50"/>
      <c r="P887" s="50"/>
    </row>
    <row r="888" spans="11:16" x14ac:dyDescent="0.3">
      <c r="K888" s="50"/>
      <c r="L888" s="50"/>
      <c r="O888" s="50"/>
      <c r="P888" s="50"/>
    </row>
    <row r="889" spans="11:16" x14ac:dyDescent="0.3">
      <c r="K889" s="50"/>
      <c r="L889" s="50"/>
      <c r="O889" s="50"/>
      <c r="P889" s="50"/>
    </row>
    <row r="890" spans="11:16" x14ac:dyDescent="0.3">
      <c r="K890" s="50"/>
      <c r="L890" s="50"/>
      <c r="O890" s="50"/>
      <c r="P890" s="50"/>
    </row>
    <row r="891" spans="11:16" x14ac:dyDescent="0.3">
      <c r="K891" s="50"/>
      <c r="L891" s="50"/>
      <c r="O891" s="50"/>
      <c r="P891" s="50"/>
    </row>
    <row r="892" spans="11:16" x14ac:dyDescent="0.3">
      <c r="K892" s="50"/>
      <c r="L892" s="50"/>
      <c r="O892" s="50"/>
      <c r="P892" s="50"/>
    </row>
    <row r="893" spans="11:16" x14ac:dyDescent="0.3">
      <c r="K893" s="50"/>
      <c r="L893" s="50"/>
      <c r="O893" s="50"/>
      <c r="P893" s="50"/>
    </row>
    <row r="894" spans="11:16" x14ac:dyDescent="0.3">
      <c r="K894" s="50"/>
      <c r="L894" s="50"/>
      <c r="O894" s="50"/>
      <c r="P894" s="50"/>
    </row>
    <row r="895" spans="11:16" x14ac:dyDescent="0.3">
      <c r="K895" s="50"/>
      <c r="L895" s="50"/>
      <c r="O895" s="50"/>
      <c r="P895" s="50"/>
    </row>
    <row r="896" spans="11:16" x14ac:dyDescent="0.3">
      <c r="K896" s="50"/>
      <c r="L896" s="50"/>
      <c r="O896" s="50"/>
      <c r="P896" s="50"/>
    </row>
    <row r="897" spans="11:16" x14ac:dyDescent="0.3">
      <c r="K897" s="50"/>
      <c r="L897" s="50"/>
      <c r="O897" s="50"/>
      <c r="P897" s="50"/>
    </row>
    <row r="898" spans="11:16" x14ac:dyDescent="0.3">
      <c r="K898" s="50"/>
      <c r="L898" s="50"/>
      <c r="O898" s="50"/>
      <c r="P898" s="50"/>
    </row>
    <row r="899" spans="11:16" x14ac:dyDescent="0.3">
      <c r="K899" s="50"/>
      <c r="L899" s="50"/>
      <c r="O899" s="50"/>
      <c r="P899" s="50"/>
    </row>
    <row r="900" spans="11:16" x14ac:dyDescent="0.3">
      <c r="K900" s="50"/>
      <c r="L900" s="50"/>
      <c r="O900" s="50"/>
      <c r="P900" s="50"/>
    </row>
    <row r="901" spans="11:16" x14ac:dyDescent="0.3">
      <c r="K901" s="50"/>
      <c r="L901" s="50"/>
      <c r="O901" s="50"/>
      <c r="P901" s="50"/>
    </row>
    <row r="902" spans="11:16" x14ac:dyDescent="0.3">
      <c r="K902" s="50"/>
      <c r="L902" s="50"/>
      <c r="O902" s="50"/>
      <c r="P902" s="50"/>
    </row>
    <row r="903" spans="11:16" x14ac:dyDescent="0.3">
      <c r="K903" s="50"/>
      <c r="L903" s="50"/>
      <c r="O903" s="50"/>
      <c r="P903" s="50"/>
    </row>
    <row r="904" spans="11:16" x14ac:dyDescent="0.3">
      <c r="K904" s="50"/>
      <c r="L904" s="50"/>
      <c r="O904" s="50"/>
      <c r="P904" s="50"/>
    </row>
    <row r="905" spans="11:16" x14ac:dyDescent="0.3">
      <c r="K905" s="50"/>
      <c r="L905" s="50"/>
      <c r="O905" s="50"/>
      <c r="P905" s="50"/>
    </row>
    <row r="906" spans="11:16" x14ac:dyDescent="0.3">
      <c r="K906" s="50"/>
      <c r="L906" s="50"/>
      <c r="O906" s="50"/>
      <c r="P906" s="50"/>
    </row>
    <row r="907" spans="11:16" x14ac:dyDescent="0.3">
      <c r="K907" s="50"/>
      <c r="L907" s="50"/>
      <c r="O907" s="50"/>
      <c r="P907" s="50"/>
    </row>
    <row r="908" spans="11:16" x14ac:dyDescent="0.3">
      <c r="K908" s="50"/>
      <c r="L908" s="50"/>
      <c r="O908" s="50"/>
      <c r="P908" s="50"/>
    </row>
    <row r="909" spans="11:16" x14ac:dyDescent="0.3">
      <c r="K909" s="50"/>
      <c r="L909" s="50"/>
      <c r="O909" s="50"/>
      <c r="P909" s="50"/>
    </row>
    <row r="910" spans="11:16" x14ac:dyDescent="0.3">
      <c r="K910" s="50"/>
      <c r="L910" s="50"/>
      <c r="O910" s="50"/>
      <c r="P910" s="50"/>
    </row>
    <row r="911" spans="11:16" x14ac:dyDescent="0.3">
      <c r="K911" s="50"/>
      <c r="L911" s="50"/>
      <c r="O911" s="50"/>
      <c r="P911" s="50"/>
    </row>
    <row r="912" spans="11:16" x14ac:dyDescent="0.3">
      <c r="K912" s="50"/>
      <c r="L912" s="50"/>
      <c r="O912" s="50"/>
      <c r="P912" s="50"/>
    </row>
    <row r="913" spans="11:16" x14ac:dyDescent="0.3">
      <c r="K913" s="50"/>
      <c r="L913" s="50"/>
      <c r="O913" s="50"/>
      <c r="P913" s="50"/>
    </row>
    <row r="914" spans="11:16" x14ac:dyDescent="0.3">
      <c r="K914" s="50"/>
      <c r="L914" s="50"/>
      <c r="O914" s="50"/>
      <c r="P914" s="50"/>
    </row>
    <row r="915" spans="11:16" x14ac:dyDescent="0.3">
      <c r="K915" s="50"/>
      <c r="L915" s="50"/>
      <c r="O915" s="50"/>
      <c r="P915" s="50"/>
    </row>
    <row r="916" spans="11:16" x14ac:dyDescent="0.3">
      <c r="K916" s="50"/>
      <c r="L916" s="50"/>
      <c r="O916" s="50"/>
      <c r="P916" s="50"/>
    </row>
    <row r="917" spans="11:16" x14ac:dyDescent="0.3">
      <c r="K917" s="50"/>
      <c r="L917" s="50"/>
      <c r="O917" s="50"/>
      <c r="P917" s="50"/>
    </row>
    <row r="918" spans="11:16" x14ac:dyDescent="0.3">
      <c r="K918" s="50"/>
      <c r="L918" s="50"/>
      <c r="O918" s="50"/>
      <c r="P918" s="50"/>
    </row>
    <row r="919" spans="11:16" x14ac:dyDescent="0.3">
      <c r="K919" s="50"/>
      <c r="L919" s="50"/>
      <c r="O919" s="50"/>
      <c r="P919" s="50"/>
    </row>
    <row r="920" spans="11:16" x14ac:dyDescent="0.3">
      <c r="K920" s="50"/>
      <c r="L920" s="50"/>
      <c r="O920" s="50"/>
      <c r="P920" s="50"/>
    </row>
    <row r="921" spans="11:16" x14ac:dyDescent="0.3">
      <c r="K921" s="50"/>
      <c r="L921" s="50"/>
      <c r="O921" s="50"/>
      <c r="P921" s="50"/>
    </row>
    <row r="922" spans="11:16" x14ac:dyDescent="0.3">
      <c r="K922" s="50"/>
      <c r="L922" s="50"/>
      <c r="O922" s="50"/>
      <c r="P922" s="50"/>
    </row>
    <row r="923" spans="11:16" x14ac:dyDescent="0.3">
      <c r="K923" s="50"/>
      <c r="L923" s="50"/>
      <c r="O923" s="50"/>
      <c r="P923" s="50"/>
    </row>
    <row r="924" spans="11:16" x14ac:dyDescent="0.3">
      <c r="K924" s="50"/>
      <c r="L924" s="50"/>
      <c r="O924" s="50"/>
      <c r="P924" s="50"/>
    </row>
    <row r="925" spans="11:16" x14ac:dyDescent="0.3">
      <c r="K925" s="50"/>
      <c r="L925" s="50"/>
      <c r="O925" s="50"/>
      <c r="P925" s="50"/>
    </row>
    <row r="926" spans="11:16" x14ac:dyDescent="0.3">
      <c r="K926" s="50"/>
      <c r="L926" s="50"/>
      <c r="O926" s="50"/>
      <c r="P926" s="50"/>
    </row>
    <row r="927" spans="11:16" x14ac:dyDescent="0.3">
      <c r="K927" s="50"/>
      <c r="L927" s="50"/>
      <c r="O927" s="50"/>
      <c r="P927" s="50"/>
    </row>
    <row r="928" spans="11:16" x14ac:dyDescent="0.3">
      <c r="K928" s="50"/>
      <c r="L928" s="50"/>
      <c r="O928" s="50"/>
      <c r="P928" s="50"/>
    </row>
    <row r="929" spans="11:16" x14ac:dyDescent="0.3">
      <c r="K929" s="50"/>
      <c r="L929" s="50"/>
      <c r="O929" s="50"/>
      <c r="P929" s="50"/>
    </row>
    <row r="930" spans="11:16" x14ac:dyDescent="0.3">
      <c r="K930" s="50"/>
      <c r="L930" s="50"/>
      <c r="O930" s="50"/>
      <c r="P930" s="50"/>
    </row>
    <row r="931" spans="11:16" x14ac:dyDescent="0.3">
      <c r="K931" s="50"/>
      <c r="L931" s="50"/>
      <c r="O931" s="50"/>
      <c r="P931" s="50"/>
    </row>
    <row r="932" spans="11:16" x14ac:dyDescent="0.3">
      <c r="K932" s="50"/>
      <c r="L932" s="50"/>
      <c r="O932" s="50"/>
      <c r="P932" s="50"/>
    </row>
    <row r="933" spans="11:16" x14ac:dyDescent="0.3">
      <c r="K933" s="50"/>
      <c r="L933" s="50"/>
      <c r="O933" s="50"/>
      <c r="P933" s="50"/>
    </row>
    <row r="934" spans="11:16" x14ac:dyDescent="0.3">
      <c r="K934" s="50"/>
      <c r="L934" s="50"/>
      <c r="O934" s="50"/>
      <c r="P934" s="50"/>
    </row>
    <row r="935" spans="11:16" x14ac:dyDescent="0.3">
      <c r="K935" s="50"/>
      <c r="L935" s="50"/>
      <c r="O935" s="50"/>
      <c r="P935" s="50"/>
    </row>
    <row r="936" spans="11:16" x14ac:dyDescent="0.3">
      <c r="K936" s="50"/>
      <c r="L936" s="50"/>
      <c r="O936" s="50"/>
      <c r="P936" s="50"/>
    </row>
    <row r="937" spans="11:16" x14ac:dyDescent="0.3">
      <c r="K937" s="50"/>
      <c r="L937" s="50"/>
      <c r="O937" s="50"/>
      <c r="P937" s="50"/>
    </row>
    <row r="938" spans="11:16" x14ac:dyDescent="0.3">
      <c r="K938" s="50"/>
      <c r="L938" s="50"/>
      <c r="O938" s="50"/>
      <c r="P938" s="50"/>
    </row>
    <row r="939" spans="11:16" x14ac:dyDescent="0.3">
      <c r="K939" s="50"/>
      <c r="L939" s="50"/>
      <c r="O939" s="50"/>
      <c r="P939" s="50"/>
    </row>
    <row r="940" spans="11:16" x14ac:dyDescent="0.3">
      <c r="K940" s="50"/>
      <c r="L940" s="50"/>
      <c r="O940" s="50"/>
      <c r="P940" s="50"/>
    </row>
    <row r="941" spans="11:16" x14ac:dyDescent="0.3">
      <c r="K941" s="50"/>
      <c r="L941" s="50"/>
      <c r="O941" s="50"/>
      <c r="P941" s="50"/>
    </row>
    <row r="942" spans="11:16" x14ac:dyDescent="0.3">
      <c r="K942" s="50"/>
      <c r="L942" s="50"/>
      <c r="O942" s="50"/>
      <c r="P942" s="50"/>
    </row>
    <row r="943" spans="11:16" x14ac:dyDescent="0.3">
      <c r="K943" s="50"/>
      <c r="L943" s="50"/>
      <c r="O943" s="50"/>
      <c r="P943" s="50"/>
    </row>
    <row r="944" spans="11:16" x14ac:dyDescent="0.3">
      <c r="K944" s="50"/>
      <c r="L944" s="50"/>
      <c r="O944" s="50"/>
      <c r="P944" s="50"/>
    </row>
    <row r="945" spans="11:16" x14ac:dyDescent="0.3">
      <c r="K945" s="50"/>
      <c r="L945" s="50"/>
      <c r="O945" s="50"/>
      <c r="P945" s="50"/>
    </row>
    <row r="946" spans="11:16" x14ac:dyDescent="0.3">
      <c r="K946" s="50"/>
      <c r="L946" s="50"/>
      <c r="O946" s="50"/>
      <c r="P946" s="50"/>
    </row>
    <row r="947" spans="11:16" x14ac:dyDescent="0.3">
      <c r="K947" s="50"/>
      <c r="L947" s="50"/>
      <c r="O947" s="50"/>
      <c r="P947" s="50"/>
    </row>
    <row r="948" spans="11:16" x14ac:dyDescent="0.3">
      <c r="K948" s="50"/>
      <c r="L948" s="50"/>
      <c r="O948" s="50"/>
      <c r="P948" s="50"/>
    </row>
    <row r="949" spans="11:16" x14ac:dyDescent="0.3">
      <c r="K949" s="50"/>
      <c r="L949" s="50"/>
      <c r="O949" s="50"/>
      <c r="P949" s="50"/>
    </row>
    <row r="950" spans="11:16" x14ac:dyDescent="0.3">
      <c r="K950" s="50"/>
      <c r="L950" s="50"/>
      <c r="O950" s="50"/>
      <c r="P950" s="50"/>
    </row>
    <row r="951" spans="11:16" x14ac:dyDescent="0.3">
      <c r="K951" s="50"/>
      <c r="L951" s="50"/>
      <c r="O951" s="50"/>
      <c r="P951" s="50"/>
    </row>
    <row r="952" spans="11:16" x14ac:dyDescent="0.3">
      <c r="K952" s="50"/>
      <c r="L952" s="50"/>
      <c r="O952" s="50"/>
      <c r="P952" s="50"/>
    </row>
    <row r="953" spans="11:16" x14ac:dyDescent="0.3">
      <c r="K953" s="50"/>
      <c r="L953" s="50"/>
      <c r="O953" s="50"/>
      <c r="P953" s="50"/>
    </row>
    <row r="954" spans="11:16" x14ac:dyDescent="0.3">
      <c r="K954" s="50"/>
      <c r="L954" s="50"/>
      <c r="O954" s="50"/>
      <c r="P954" s="50"/>
    </row>
    <row r="955" spans="11:16" x14ac:dyDescent="0.3">
      <c r="K955" s="50"/>
      <c r="L955" s="50"/>
      <c r="O955" s="50"/>
      <c r="P955" s="50"/>
    </row>
    <row r="956" spans="11:16" x14ac:dyDescent="0.3">
      <c r="K956" s="50"/>
      <c r="L956" s="50"/>
      <c r="O956" s="50"/>
      <c r="P956" s="50"/>
    </row>
    <row r="957" spans="11:16" x14ac:dyDescent="0.3">
      <c r="K957" s="50"/>
      <c r="L957" s="50"/>
      <c r="O957" s="50"/>
      <c r="P957" s="50"/>
    </row>
    <row r="958" spans="11:16" x14ac:dyDescent="0.3">
      <c r="K958" s="50"/>
      <c r="L958" s="50"/>
      <c r="O958" s="50"/>
      <c r="P958" s="50"/>
    </row>
    <row r="959" spans="11:16" x14ac:dyDescent="0.3">
      <c r="K959" s="50"/>
      <c r="L959" s="50"/>
      <c r="O959" s="50"/>
      <c r="P959" s="50"/>
    </row>
    <row r="960" spans="11:16" x14ac:dyDescent="0.3">
      <c r="K960" s="50"/>
      <c r="L960" s="50"/>
      <c r="O960" s="50"/>
      <c r="P960" s="50"/>
    </row>
    <row r="961" spans="11:16" x14ac:dyDescent="0.3">
      <c r="K961" s="50"/>
      <c r="L961" s="50"/>
      <c r="O961" s="50"/>
      <c r="P961" s="50"/>
    </row>
    <row r="962" spans="11:16" x14ac:dyDescent="0.3">
      <c r="K962" s="50"/>
      <c r="L962" s="50"/>
      <c r="O962" s="50"/>
      <c r="P962" s="50"/>
    </row>
    <row r="963" spans="11:16" x14ac:dyDescent="0.3">
      <c r="K963" s="50"/>
      <c r="L963" s="50"/>
      <c r="O963" s="50"/>
      <c r="P963" s="50"/>
    </row>
    <row r="964" spans="11:16" x14ac:dyDescent="0.3">
      <c r="K964" s="50"/>
      <c r="L964" s="50"/>
      <c r="O964" s="50"/>
      <c r="P964" s="50"/>
    </row>
    <row r="965" spans="11:16" x14ac:dyDescent="0.3">
      <c r="K965" s="50"/>
      <c r="L965" s="50"/>
      <c r="O965" s="50"/>
      <c r="P965" s="50"/>
    </row>
    <row r="966" spans="11:16" x14ac:dyDescent="0.3">
      <c r="K966" s="50"/>
      <c r="L966" s="50"/>
      <c r="O966" s="50"/>
      <c r="P966" s="50"/>
    </row>
    <row r="967" spans="11:16" x14ac:dyDescent="0.3">
      <c r="K967" s="50"/>
      <c r="L967" s="50"/>
      <c r="O967" s="50"/>
      <c r="P967" s="50"/>
    </row>
    <row r="968" spans="11:16" x14ac:dyDescent="0.3">
      <c r="K968" s="50"/>
      <c r="L968" s="50"/>
      <c r="O968" s="50"/>
      <c r="P968" s="50"/>
    </row>
    <row r="969" spans="11:16" x14ac:dyDescent="0.3">
      <c r="K969" s="50"/>
      <c r="L969" s="50"/>
      <c r="O969" s="50"/>
      <c r="P969" s="50"/>
    </row>
    <row r="970" spans="11:16" x14ac:dyDescent="0.3">
      <c r="K970" s="50"/>
      <c r="L970" s="50"/>
      <c r="O970" s="50"/>
      <c r="P970" s="50"/>
    </row>
    <row r="971" spans="11:16" x14ac:dyDescent="0.3">
      <c r="K971" s="50"/>
      <c r="L971" s="50"/>
      <c r="O971" s="50"/>
      <c r="P971" s="50"/>
    </row>
    <row r="972" spans="11:16" x14ac:dyDescent="0.3">
      <c r="K972" s="50"/>
      <c r="L972" s="50"/>
      <c r="O972" s="50"/>
      <c r="P972" s="50"/>
    </row>
    <row r="973" spans="11:16" x14ac:dyDescent="0.3">
      <c r="K973" s="50"/>
      <c r="L973" s="50"/>
      <c r="O973" s="50"/>
      <c r="P973" s="50"/>
    </row>
    <row r="974" spans="11:16" x14ac:dyDescent="0.3">
      <c r="K974" s="50"/>
      <c r="L974" s="50"/>
      <c r="O974" s="50"/>
      <c r="P974" s="50"/>
    </row>
    <row r="975" spans="11:16" x14ac:dyDescent="0.3">
      <c r="K975" s="50"/>
      <c r="L975" s="50"/>
      <c r="O975" s="50"/>
      <c r="P975" s="50"/>
    </row>
    <row r="976" spans="11:16" x14ac:dyDescent="0.3">
      <c r="K976" s="50"/>
      <c r="L976" s="50"/>
      <c r="O976" s="50"/>
      <c r="P976" s="50"/>
    </row>
    <row r="977" spans="11:16" x14ac:dyDescent="0.3">
      <c r="K977" s="50"/>
      <c r="L977" s="50"/>
      <c r="O977" s="50"/>
      <c r="P977" s="50"/>
    </row>
    <row r="978" spans="11:16" x14ac:dyDescent="0.3">
      <c r="K978" s="50"/>
      <c r="L978" s="50"/>
      <c r="O978" s="50"/>
      <c r="P978" s="50"/>
    </row>
    <row r="979" spans="11:16" x14ac:dyDescent="0.3">
      <c r="K979" s="50"/>
      <c r="L979" s="50"/>
      <c r="O979" s="50"/>
      <c r="P979" s="50"/>
    </row>
    <row r="980" spans="11:16" x14ac:dyDescent="0.3">
      <c r="K980" s="50"/>
      <c r="L980" s="50"/>
      <c r="O980" s="50"/>
      <c r="P980" s="50"/>
    </row>
    <row r="981" spans="11:16" x14ac:dyDescent="0.3">
      <c r="K981" s="50"/>
      <c r="L981" s="50"/>
      <c r="O981" s="50"/>
      <c r="P981" s="50"/>
    </row>
    <row r="982" spans="11:16" x14ac:dyDescent="0.3">
      <c r="K982" s="50"/>
      <c r="L982" s="50"/>
      <c r="O982" s="50"/>
      <c r="P982" s="50"/>
    </row>
    <row r="983" spans="11:16" x14ac:dyDescent="0.3">
      <c r="K983" s="50"/>
      <c r="L983" s="50"/>
      <c r="O983" s="50"/>
      <c r="P983" s="50"/>
    </row>
    <row r="984" spans="11:16" x14ac:dyDescent="0.3">
      <c r="K984" s="50"/>
      <c r="L984" s="50"/>
      <c r="O984" s="50"/>
      <c r="P984" s="50"/>
    </row>
    <row r="985" spans="11:16" x14ac:dyDescent="0.3">
      <c r="K985" s="50"/>
      <c r="L985" s="50"/>
      <c r="O985" s="50"/>
      <c r="P985" s="50"/>
    </row>
    <row r="986" spans="11:16" x14ac:dyDescent="0.3">
      <c r="K986" s="50"/>
      <c r="L986" s="50"/>
      <c r="O986" s="50"/>
      <c r="P986" s="50"/>
    </row>
    <row r="987" spans="11:16" x14ac:dyDescent="0.3">
      <c r="K987" s="50"/>
      <c r="L987" s="50"/>
      <c r="O987" s="50"/>
      <c r="P987" s="50"/>
    </row>
    <row r="988" spans="11:16" x14ac:dyDescent="0.3">
      <c r="K988" s="50"/>
      <c r="L988" s="50"/>
      <c r="O988" s="50"/>
      <c r="P988" s="50"/>
    </row>
    <row r="989" spans="11:16" x14ac:dyDescent="0.3">
      <c r="K989" s="50"/>
      <c r="L989" s="50"/>
      <c r="O989" s="50"/>
      <c r="P989" s="50"/>
    </row>
    <row r="990" spans="11:16" x14ac:dyDescent="0.3">
      <c r="K990" s="50"/>
      <c r="L990" s="50"/>
      <c r="O990" s="50"/>
      <c r="P990" s="50"/>
    </row>
    <row r="991" spans="11:16" x14ac:dyDescent="0.3">
      <c r="K991" s="50"/>
      <c r="L991" s="50"/>
      <c r="O991" s="50"/>
      <c r="P991" s="50"/>
    </row>
    <row r="992" spans="11:16" x14ac:dyDescent="0.3">
      <c r="K992" s="50"/>
      <c r="L992" s="50"/>
      <c r="O992" s="50"/>
      <c r="P992" s="50"/>
    </row>
    <row r="993" spans="11:16" x14ac:dyDescent="0.3">
      <c r="K993" s="50"/>
      <c r="L993" s="50"/>
      <c r="O993" s="50"/>
      <c r="P993" s="50"/>
    </row>
    <row r="994" spans="11:16" x14ac:dyDescent="0.3">
      <c r="K994" s="50"/>
      <c r="L994" s="50"/>
      <c r="O994" s="50"/>
      <c r="P994" s="50"/>
    </row>
    <row r="995" spans="11:16" x14ac:dyDescent="0.3">
      <c r="K995" s="50"/>
      <c r="L995" s="50"/>
      <c r="O995" s="50"/>
      <c r="P995" s="50"/>
    </row>
    <row r="996" spans="11:16" x14ac:dyDescent="0.3">
      <c r="K996" s="50"/>
      <c r="L996" s="50"/>
      <c r="O996" s="50"/>
      <c r="P996" s="50"/>
    </row>
    <row r="997" spans="11:16" x14ac:dyDescent="0.3">
      <c r="K997" s="50"/>
      <c r="L997" s="50"/>
      <c r="O997" s="50"/>
      <c r="P997" s="50"/>
    </row>
    <row r="998" spans="11:16" x14ac:dyDescent="0.3">
      <c r="K998" s="50"/>
      <c r="L998" s="50"/>
      <c r="O998" s="50"/>
      <c r="P998" s="50"/>
    </row>
    <row r="999" spans="11:16" x14ac:dyDescent="0.3">
      <c r="K999" s="50"/>
      <c r="L999" s="50"/>
      <c r="O999" s="50"/>
      <c r="P999" s="50"/>
    </row>
    <row r="1000" spans="11:16" x14ac:dyDescent="0.3">
      <c r="K1000" s="50"/>
      <c r="L1000" s="50"/>
      <c r="O1000" s="50"/>
      <c r="P1000" s="50"/>
    </row>
    <row r="1001" spans="11:16" x14ac:dyDescent="0.3">
      <c r="K1001" s="50"/>
      <c r="L1001" s="50"/>
      <c r="O1001" s="50"/>
      <c r="P1001" s="50"/>
    </row>
    <row r="1002" spans="11:16" x14ac:dyDescent="0.3">
      <c r="K1002" s="50"/>
      <c r="L1002" s="50"/>
      <c r="O1002" s="50"/>
      <c r="P1002" s="50"/>
    </row>
    <row r="1003" spans="11:16" x14ac:dyDescent="0.3">
      <c r="K1003" s="50"/>
      <c r="L1003" s="50"/>
      <c r="O1003" s="50"/>
      <c r="P1003" s="50"/>
    </row>
    <row r="1004" spans="11:16" x14ac:dyDescent="0.3">
      <c r="K1004" s="50"/>
      <c r="L1004" s="50"/>
      <c r="O1004" s="50"/>
      <c r="P1004" s="50"/>
    </row>
    <row r="1005" spans="11:16" x14ac:dyDescent="0.3">
      <c r="K1005" s="50"/>
      <c r="L1005" s="50"/>
      <c r="O1005" s="50"/>
      <c r="P1005" s="50"/>
    </row>
    <row r="1006" spans="11:16" x14ac:dyDescent="0.3">
      <c r="K1006" s="50"/>
      <c r="L1006" s="50"/>
      <c r="O1006" s="50"/>
      <c r="P1006" s="50"/>
    </row>
    <row r="1007" spans="11:16" x14ac:dyDescent="0.3">
      <c r="K1007" s="50"/>
      <c r="L1007" s="50"/>
      <c r="O1007" s="50"/>
      <c r="P1007" s="50"/>
    </row>
    <row r="1008" spans="11:16" x14ac:dyDescent="0.3">
      <c r="K1008" s="50"/>
      <c r="L1008" s="50"/>
      <c r="O1008" s="50"/>
      <c r="P1008" s="50"/>
    </row>
    <row r="1009" spans="11:16" x14ac:dyDescent="0.3">
      <c r="K1009" s="50"/>
      <c r="L1009" s="50"/>
      <c r="O1009" s="50"/>
      <c r="P1009" s="50"/>
    </row>
    <row r="1010" spans="11:16" x14ac:dyDescent="0.3">
      <c r="K1010" s="50"/>
      <c r="L1010" s="50"/>
      <c r="O1010" s="50"/>
      <c r="P1010" s="50"/>
    </row>
    <row r="1011" spans="11:16" x14ac:dyDescent="0.3">
      <c r="K1011" s="50"/>
      <c r="L1011" s="50"/>
      <c r="O1011" s="50"/>
      <c r="P1011" s="50"/>
    </row>
    <row r="1012" spans="11:16" x14ac:dyDescent="0.3">
      <c r="K1012" s="50"/>
      <c r="L1012" s="50"/>
      <c r="O1012" s="50"/>
      <c r="P1012" s="50"/>
    </row>
    <row r="1013" spans="11:16" x14ac:dyDescent="0.3">
      <c r="K1013" s="50"/>
      <c r="L1013" s="50"/>
      <c r="O1013" s="50"/>
      <c r="P1013" s="50"/>
    </row>
    <row r="1014" spans="11:16" x14ac:dyDescent="0.3">
      <c r="K1014" s="50"/>
      <c r="L1014" s="50"/>
      <c r="O1014" s="50"/>
      <c r="P1014" s="50"/>
    </row>
    <row r="1015" spans="11:16" x14ac:dyDescent="0.3">
      <c r="K1015" s="50"/>
      <c r="L1015" s="50"/>
      <c r="O1015" s="50"/>
      <c r="P1015" s="50"/>
    </row>
    <row r="1016" spans="11:16" x14ac:dyDescent="0.3">
      <c r="K1016" s="50"/>
      <c r="L1016" s="50"/>
      <c r="O1016" s="50"/>
      <c r="P1016" s="50"/>
    </row>
    <row r="1017" spans="11:16" x14ac:dyDescent="0.3">
      <c r="K1017" s="50"/>
      <c r="L1017" s="50"/>
      <c r="O1017" s="50"/>
      <c r="P1017" s="50"/>
    </row>
    <row r="1018" spans="11:16" x14ac:dyDescent="0.3">
      <c r="K1018" s="50"/>
      <c r="L1018" s="50"/>
      <c r="O1018" s="50"/>
      <c r="P1018" s="50"/>
    </row>
    <row r="1019" spans="11:16" x14ac:dyDescent="0.3">
      <c r="K1019" s="50"/>
      <c r="L1019" s="50"/>
      <c r="O1019" s="50"/>
      <c r="P1019" s="50"/>
    </row>
    <row r="1020" spans="11:16" x14ac:dyDescent="0.3">
      <c r="K1020" s="50"/>
      <c r="L1020" s="50"/>
      <c r="O1020" s="50"/>
      <c r="P1020" s="50"/>
    </row>
    <row r="1021" spans="11:16" x14ac:dyDescent="0.3">
      <c r="K1021" s="50"/>
      <c r="L1021" s="50"/>
      <c r="O1021" s="50"/>
      <c r="P1021" s="50"/>
    </row>
    <row r="1022" spans="11:16" x14ac:dyDescent="0.3">
      <c r="K1022" s="50"/>
      <c r="L1022" s="50"/>
      <c r="O1022" s="50"/>
      <c r="P1022" s="50"/>
    </row>
    <row r="1023" spans="11:16" x14ac:dyDescent="0.3">
      <c r="K1023" s="50"/>
      <c r="L1023" s="50"/>
      <c r="O1023" s="50"/>
      <c r="P1023" s="50"/>
    </row>
    <row r="1024" spans="11:16" x14ac:dyDescent="0.3">
      <c r="K1024" s="50"/>
      <c r="L1024" s="50"/>
      <c r="O1024" s="50"/>
      <c r="P1024" s="50"/>
    </row>
    <row r="1025" spans="11:16" x14ac:dyDescent="0.3">
      <c r="K1025" s="50"/>
      <c r="L1025" s="50"/>
      <c r="O1025" s="50"/>
      <c r="P1025" s="50"/>
    </row>
    <row r="1026" spans="11:16" x14ac:dyDescent="0.3">
      <c r="K1026" s="50"/>
      <c r="L1026" s="50"/>
      <c r="O1026" s="50"/>
      <c r="P1026" s="50"/>
    </row>
    <row r="1027" spans="11:16" x14ac:dyDescent="0.3">
      <c r="K1027" s="50"/>
      <c r="L1027" s="50"/>
      <c r="O1027" s="50"/>
      <c r="P1027" s="50"/>
    </row>
    <row r="1028" spans="11:16" x14ac:dyDescent="0.3">
      <c r="K1028" s="50"/>
      <c r="L1028" s="50"/>
      <c r="O1028" s="50"/>
      <c r="P1028" s="50"/>
    </row>
    <row r="1029" spans="11:16" x14ac:dyDescent="0.3">
      <c r="K1029" s="50"/>
      <c r="L1029" s="50"/>
      <c r="O1029" s="50"/>
      <c r="P1029" s="50"/>
    </row>
    <row r="1030" spans="11:16" x14ac:dyDescent="0.3">
      <c r="K1030" s="50"/>
      <c r="L1030" s="50"/>
      <c r="O1030" s="50"/>
      <c r="P1030" s="50"/>
    </row>
    <row r="1031" spans="11:16" x14ac:dyDescent="0.3">
      <c r="K1031" s="50"/>
      <c r="L1031" s="50"/>
      <c r="O1031" s="50"/>
      <c r="P1031" s="50"/>
    </row>
    <row r="1032" spans="11:16" x14ac:dyDescent="0.3">
      <c r="K1032" s="50"/>
      <c r="L1032" s="50"/>
      <c r="O1032" s="50"/>
      <c r="P1032" s="50"/>
    </row>
    <row r="1033" spans="11:16" x14ac:dyDescent="0.3">
      <c r="K1033" s="50"/>
      <c r="L1033" s="50"/>
      <c r="O1033" s="50"/>
      <c r="P1033" s="50"/>
    </row>
    <row r="1034" spans="11:16" x14ac:dyDescent="0.3">
      <c r="K1034" s="50"/>
      <c r="L1034" s="50"/>
      <c r="O1034" s="50"/>
      <c r="P1034" s="50"/>
    </row>
    <row r="1035" spans="11:16" x14ac:dyDescent="0.3">
      <c r="K1035" s="50"/>
      <c r="L1035" s="50"/>
      <c r="O1035" s="50"/>
      <c r="P1035" s="50"/>
    </row>
    <row r="1036" spans="11:16" x14ac:dyDescent="0.3">
      <c r="K1036" s="50"/>
      <c r="L1036" s="50"/>
      <c r="O1036" s="50"/>
      <c r="P1036" s="50"/>
    </row>
    <row r="1037" spans="11:16" x14ac:dyDescent="0.3">
      <c r="K1037" s="50"/>
      <c r="L1037" s="50"/>
      <c r="O1037" s="50"/>
      <c r="P1037" s="50"/>
    </row>
    <row r="1038" spans="11:16" x14ac:dyDescent="0.3">
      <c r="K1038" s="50"/>
      <c r="L1038" s="50"/>
      <c r="O1038" s="50"/>
      <c r="P1038" s="50"/>
    </row>
    <row r="1039" spans="11:16" x14ac:dyDescent="0.3">
      <c r="K1039" s="50"/>
      <c r="L1039" s="50"/>
      <c r="O1039" s="50"/>
      <c r="P1039" s="50"/>
    </row>
    <row r="1040" spans="11:16" x14ac:dyDescent="0.3">
      <c r="K1040" s="50"/>
      <c r="L1040" s="50"/>
      <c r="O1040" s="50"/>
      <c r="P1040" s="50"/>
    </row>
    <row r="1041" spans="11:16" x14ac:dyDescent="0.3">
      <c r="K1041" s="50"/>
      <c r="L1041" s="50"/>
      <c r="O1041" s="50"/>
      <c r="P1041" s="50"/>
    </row>
    <row r="1042" spans="11:16" x14ac:dyDescent="0.3">
      <c r="K1042" s="50"/>
      <c r="L1042" s="50"/>
      <c r="O1042" s="50"/>
      <c r="P1042" s="50"/>
    </row>
    <row r="1043" spans="11:16" x14ac:dyDescent="0.3">
      <c r="K1043" s="50"/>
      <c r="L1043" s="50"/>
      <c r="O1043" s="50"/>
      <c r="P1043" s="50"/>
    </row>
    <row r="1044" spans="11:16" x14ac:dyDescent="0.3">
      <c r="K1044" s="50"/>
      <c r="L1044" s="50"/>
      <c r="O1044" s="50"/>
      <c r="P1044" s="50"/>
    </row>
    <row r="1045" spans="11:16" x14ac:dyDescent="0.3">
      <c r="K1045" s="50"/>
      <c r="L1045" s="50"/>
      <c r="O1045" s="50"/>
      <c r="P1045" s="50"/>
    </row>
    <row r="1046" spans="11:16" x14ac:dyDescent="0.3">
      <c r="K1046" s="50"/>
      <c r="L1046" s="50"/>
      <c r="O1046" s="50"/>
      <c r="P1046" s="50"/>
    </row>
    <row r="1047" spans="11:16" x14ac:dyDescent="0.3">
      <c r="K1047" s="50"/>
      <c r="L1047" s="50"/>
      <c r="O1047" s="50"/>
      <c r="P1047" s="50"/>
    </row>
    <row r="1048" spans="11:16" x14ac:dyDescent="0.3">
      <c r="K1048" s="50"/>
      <c r="L1048" s="50"/>
    </row>
    <row r="1049" spans="11:16" x14ac:dyDescent="0.3">
      <c r="K1049" s="50"/>
      <c r="L1049" s="50"/>
    </row>
    <row r="1050" spans="11:16" x14ac:dyDescent="0.3">
      <c r="K1050" s="50"/>
      <c r="L1050" s="50"/>
    </row>
    <row r="1051" spans="11:16" x14ac:dyDescent="0.3">
      <c r="K1051" s="50"/>
      <c r="L1051" s="50"/>
    </row>
    <row r="1052" spans="11:16" x14ac:dyDescent="0.3">
      <c r="K1052" s="50"/>
      <c r="L1052" s="50"/>
    </row>
    <row r="1053" spans="11:16" x14ac:dyDescent="0.3">
      <c r="K1053" s="50"/>
      <c r="L1053" s="50"/>
    </row>
    <row r="1054" spans="11:16" x14ac:dyDescent="0.3">
      <c r="K1054" s="50"/>
      <c r="L1054" s="50"/>
    </row>
    <row r="1055" spans="11:16" x14ac:dyDescent="0.3">
      <c r="K1055" s="50"/>
      <c r="L1055" s="50"/>
    </row>
    <row r="1056" spans="11:16" x14ac:dyDescent="0.3">
      <c r="K1056" s="50"/>
      <c r="L1056" s="50"/>
    </row>
    <row r="1057" spans="11:12" x14ac:dyDescent="0.3">
      <c r="K1057" s="50"/>
      <c r="L1057" s="50"/>
    </row>
    <row r="1058" spans="11:12" x14ac:dyDescent="0.3">
      <c r="K1058" s="50"/>
      <c r="L1058" s="50"/>
    </row>
    <row r="1059" spans="11:12" x14ac:dyDescent="0.3">
      <c r="K1059" s="50"/>
      <c r="L1059" s="50"/>
    </row>
    <row r="1060" spans="11:12" x14ac:dyDescent="0.3">
      <c r="K1060" s="50"/>
      <c r="L1060" s="50"/>
    </row>
    <row r="1061" spans="11:12" x14ac:dyDescent="0.3">
      <c r="K1061" s="50"/>
      <c r="L1061" s="50"/>
    </row>
    <row r="1062" spans="11:12" x14ac:dyDescent="0.3">
      <c r="K1062" s="50"/>
      <c r="L1062" s="50"/>
    </row>
    <row r="1063" spans="11:12" x14ac:dyDescent="0.3">
      <c r="K1063" s="50"/>
      <c r="L1063" s="50"/>
    </row>
    <row r="1064" spans="11:12" x14ac:dyDescent="0.3">
      <c r="K1064" s="50"/>
      <c r="L1064" s="50"/>
    </row>
    <row r="1065" spans="11:12" x14ac:dyDescent="0.3">
      <c r="K1065" s="50"/>
      <c r="L1065" s="50"/>
    </row>
    <row r="1066" spans="11:12" x14ac:dyDescent="0.3">
      <c r="K1066" s="50"/>
      <c r="L1066" s="50"/>
    </row>
    <row r="1067" spans="11:12" x14ac:dyDescent="0.3">
      <c r="K1067" s="50"/>
      <c r="L1067" s="50"/>
    </row>
    <row r="1068" spans="11:12" x14ac:dyDescent="0.3">
      <c r="K1068" s="50"/>
      <c r="L1068" s="50"/>
    </row>
    <row r="1069" spans="11:12" x14ac:dyDescent="0.3">
      <c r="K1069" s="50"/>
      <c r="L1069" s="50"/>
    </row>
    <row r="1070" spans="11:12" x14ac:dyDescent="0.3">
      <c r="K1070" s="50"/>
      <c r="L1070" s="50"/>
    </row>
    <row r="1071" spans="11:12" x14ac:dyDescent="0.3">
      <c r="K1071" s="50"/>
      <c r="L1071" s="50"/>
    </row>
    <row r="1072" spans="11:12" x14ac:dyDescent="0.3">
      <c r="K1072" s="50"/>
      <c r="L1072" s="50"/>
    </row>
    <row r="1073" spans="11:12" x14ac:dyDescent="0.3">
      <c r="K1073" s="50"/>
      <c r="L1073" s="50"/>
    </row>
    <row r="1074" spans="11:12" x14ac:dyDescent="0.3">
      <c r="K1074" s="50"/>
      <c r="L1074" s="50"/>
    </row>
    <row r="1075" spans="11:12" x14ac:dyDescent="0.3">
      <c r="K1075" s="50"/>
      <c r="L1075" s="50"/>
    </row>
    <row r="1076" spans="11:12" x14ac:dyDescent="0.3">
      <c r="K1076" s="50"/>
      <c r="L1076" s="50"/>
    </row>
    <row r="1077" spans="11:12" x14ac:dyDescent="0.3">
      <c r="K1077" s="50"/>
      <c r="L1077" s="50"/>
    </row>
    <row r="1078" spans="11:12" x14ac:dyDescent="0.3">
      <c r="K1078" s="50"/>
      <c r="L1078" s="50"/>
    </row>
    <row r="1079" spans="11:12" x14ac:dyDescent="0.3">
      <c r="K1079" s="50"/>
      <c r="L1079" s="50"/>
    </row>
    <row r="1080" spans="11:12" x14ac:dyDescent="0.3">
      <c r="K1080" s="50"/>
      <c r="L1080" s="50"/>
    </row>
    <row r="1081" spans="11:12" x14ac:dyDescent="0.3">
      <c r="K1081" s="50"/>
      <c r="L1081" s="50"/>
    </row>
    <row r="1082" spans="11:12" x14ac:dyDescent="0.3">
      <c r="K1082" s="50"/>
      <c r="L1082" s="50"/>
    </row>
    <row r="1083" spans="11:12" x14ac:dyDescent="0.3">
      <c r="K1083" s="50"/>
      <c r="L1083" s="50"/>
    </row>
    <row r="1084" spans="11:12" x14ac:dyDescent="0.3">
      <c r="K1084" s="50"/>
      <c r="L1084" s="50"/>
    </row>
    <row r="1085" spans="11:12" x14ac:dyDescent="0.3">
      <c r="K1085" s="50"/>
      <c r="L1085" s="50"/>
    </row>
    <row r="1086" spans="11:12" x14ac:dyDescent="0.3">
      <c r="K1086" s="50"/>
      <c r="L1086" s="50"/>
    </row>
    <row r="1087" spans="11:12" x14ac:dyDescent="0.3">
      <c r="K1087" s="50"/>
      <c r="L1087" s="50"/>
    </row>
    <row r="1088" spans="11:12" x14ac:dyDescent="0.3">
      <c r="K1088" s="50"/>
      <c r="L1088" s="50"/>
    </row>
    <row r="1089" spans="11:12" x14ac:dyDescent="0.3">
      <c r="K1089" s="50"/>
      <c r="L1089" s="50"/>
    </row>
    <row r="1090" spans="11:12" x14ac:dyDescent="0.3">
      <c r="K1090" s="50"/>
      <c r="L1090" s="50"/>
    </row>
    <row r="1091" spans="11:12" x14ac:dyDescent="0.3">
      <c r="K1091" s="50"/>
      <c r="L1091" s="50"/>
    </row>
    <row r="1092" spans="11:12" x14ac:dyDescent="0.3">
      <c r="K1092" s="50"/>
      <c r="L1092" s="50"/>
    </row>
    <row r="1093" spans="11:12" x14ac:dyDescent="0.3">
      <c r="K1093" s="50"/>
      <c r="L1093" s="50"/>
    </row>
    <row r="1094" spans="11:12" x14ac:dyDescent="0.3">
      <c r="K1094" s="50"/>
      <c r="L1094" s="50"/>
    </row>
    <row r="1095" spans="11:12" x14ac:dyDescent="0.3">
      <c r="K1095" s="50"/>
      <c r="L1095" s="50"/>
    </row>
    <row r="1096" spans="11:12" x14ac:dyDescent="0.3">
      <c r="K1096" s="50"/>
      <c r="L1096" s="50"/>
    </row>
    <row r="1097" spans="11:12" x14ac:dyDescent="0.3">
      <c r="K1097" s="50"/>
      <c r="L1097" s="50"/>
    </row>
    <row r="1098" spans="11:12" x14ac:dyDescent="0.3">
      <c r="K1098" s="50"/>
      <c r="L1098" s="50"/>
    </row>
    <row r="1099" spans="11:12" x14ac:dyDescent="0.3">
      <c r="K1099" s="50"/>
      <c r="L1099" s="50"/>
    </row>
    <row r="1100" spans="11:12" x14ac:dyDescent="0.3">
      <c r="K1100" s="50"/>
      <c r="L1100" s="50"/>
    </row>
    <row r="1101" spans="11:12" x14ac:dyDescent="0.3">
      <c r="K1101" s="50"/>
      <c r="L1101" s="50"/>
    </row>
    <row r="1102" spans="11:12" x14ac:dyDescent="0.3">
      <c r="K1102" s="50"/>
      <c r="L1102" s="50"/>
    </row>
    <row r="1103" spans="11:12" x14ac:dyDescent="0.3">
      <c r="K1103" s="50"/>
      <c r="L1103" s="50"/>
    </row>
    <row r="1104" spans="11:12" x14ac:dyDescent="0.3">
      <c r="K1104" s="50"/>
      <c r="L1104" s="50"/>
    </row>
    <row r="1105" spans="11:12" x14ac:dyDescent="0.3">
      <c r="K1105" s="50"/>
      <c r="L1105" s="50"/>
    </row>
    <row r="1106" spans="11:12" x14ac:dyDescent="0.3">
      <c r="K1106" s="50"/>
      <c r="L1106" s="50"/>
    </row>
    <row r="1107" spans="11:12" x14ac:dyDescent="0.3">
      <c r="K1107" s="50"/>
      <c r="L1107" s="50"/>
    </row>
    <row r="1108" spans="11:12" x14ac:dyDescent="0.3">
      <c r="K1108" s="50"/>
      <c r="L1108" s="50"/>
    </row>
    <row r="1109" spans="11:12" x14ac:dyDescent="0.3">
      <c r="K1109" s="50"/>
      <c r="L1109" s="50"/>
    </row>
    <row r="1110" spans="11:12" x14ac:dyDescent="0.3">
      <c r="K1110" s="50"/>
      <c r="L1110" s="50"/>
    </row>
    <row r="1111" spans="11:12" x14ac:dyDescent="0.3">
      <c r="K1111" s="50"/>
      <c r="L1111" s="50"/>
    </row>
    <row r="1112" spans="11:12" x14ac:dyDescent="0.3">
      <c r="K1112" s="50"/>
      <c r="L1112" s="50"/>
    </row>
    <row r="1113" spans="11:12" x14ac:dyDescent="0.3">
      <c r="K1113" s="50"/>
      <c r="L1113" s="50"/>
    </row>
    <row r="1114" spans="11:12" x14ac:dyDescent="0.3">
      <c r="K1114" s="50"/>
      <c r="L1114" s="50"/>
    </row>
    <row r="1115" spans="11:12" x14ac:dyDescent="0.3">
      <c r="K1115" s="50"/>
      <c r="L1115" s="50"/>
    </row>
    <row r="1116" spans="11:12" x14ac:dyDescent="0.3">
      <c r="K1116" s="50"/>
      <c r="L1116" s="50"/>
    </row>
    <row r="1117" spans="11:12" x14ac:dyDescent="0.3">
      <c r="K1117" s="50"/>
      <c r="L1117" s="50"/>
    </row>
    <row r="1118" spans="11:12" x14ac:dyDescent="0.3">
      <c r="K1118" s="50"/>
      <c r="L1118" s="50"/>
    </row>
    <row r="1119" spans="11:12" x14ac:dyDescent="0.3">
      <c r="K1119" s="50"/>
      <c r="L1119" s="50"/>
    </row>
    <row r="1120" spans="11:12" x14ac:dyDescent="0.3">
      <c r="K1120" s="50"/>
      <c r="L1120" s="50"/>
    </row>
    <row r="1121" spans="11:12" x14ac:dyDescent="0.3">
      <c r="K1121" s="50"/>
      <c r="L1121" s="50"/>
    </row>
    <row r="1122" spans="11:12" x14ac:dyDescent="0.3">
      <c r="K1122" s="50"/>
      <c r="L1122" s="50"/>
    </row>
    <row r="1123" spans="11:12" x14ac:dyDescent="0.3">
      <c r="K1123" s="50"/>
      <c r="L1123" s="50"/>
    </row>
    <row r="1124" spans="11:12" x14ac:dyDescent="0.3">
      <c r="K1124" s="50"/>
      <c r="L1124" s="50"/>
    </row>
    <row r="1125" spans="11:12" x14ac:dyDescent="0.3">
      <c r="K1125" s="50"/>
      <c r="L1125" s="50"/>
    </row>
    <row r="1126" spans="11:12" x14ac:dyDescent="0.3">
      <c r="K1126" s="50"/>
      <c r="L1126" s="50"/>
    </row>
    <row r="1127" spans="11:12" x14ac:dyDescent="0.3">
      <c r="K1127" s="50"/>
      <c r="L1127" s="50"/>
    </row>
    <row r="1128" spans="11:12" x14ac:dyDescent="0.3">
      <c r="K1128" s="50"/>
      <c r="L1128" s="50"/>
    </row>
    <row r="1129" spans="11:12" x14ac:dyDescent="0.3">
      <c r="K1129" s="50"/>
      <c r="L1129" s="50"/>
    </row>
    <row r="1130" spans="11:12" x14ac:dyDescent="0.3">
      <c r="K1130" s="50"/>
      <c r="L1130" s="50"/>
    </row>
    <row r="1131" spans="11:12" x14ac:dyDescent="0.3">
      <c r="K1131" s="50"/>
      <c r="L1131" s="50"/>
    </row>
    <row r="1132" spans="11:12" x14ac:dyDescent="0.3">
      <c r="K1132" s="50"/>
      <c r="L1132" s="50"/>
    </row>
    <row r="1133" spans="11:12" x14ac:dyDescent="0.3">
      <c r="K1133" s="50"/>
      <c r="L1133" s="50"/>
    </row>
    <row r="1134" spans="11:12" x14ac:dyDescent="0.3">
      <c r="K1134" s="50"/>
      <c r="L1134" s="50"/>
    </row>
    <row r="1135" spans="11:12" x14ac:dyDescent="0.3">
      <c r="K1135" s="50"/>
      <c r="L1135" s="50"/>
    </row>
    <row r="1136" spans="11:12" x14ac:dyDescent="0.3">
      <c r="K1136" s="50"/>
      <c r="L1136" s="50"/>
    </row>
    <row r="1137" spans="11:12" x14ac:dyDescent="0.3">
      <c r="K1137" s="50"/>
      <c r="L1137" s="50"/>
    </row>
    <row r="1138" spans="11:12" x14ac:dyDescent="0.3">
      <c r="K1138" s="50"/>
      <c r="L1138" s="50"/>
    </row>
    <row r="1139" spans="11:12" x14ac:dyDescent="0.3">
      <c r="K1139" s="50"/>
      <c r="L1139" s="50"/>
    </row>
    <row r="1140" spans="11:12" x14ac:dyDescent="0.3">
      <c r="K1140" s="50"/>
      <c r="L1140" s="50"/>
    </row>
    <row r="1141" spans="11:12" x14ac:dyDescent="0.3">
      <c r="K1141" s="50"/>
      <c r="L1141" s="50"/>
    </row>
    <row r="1142" spans="11:12" x14ac:dyDescent="0.3">
      <c r="K1142" s="50"/>
      <c r="L1142" s="50"/>
    </row>
    <row r="1143" spans="11:12" x14ac:dyDescent="0.3">
      <c r="K1143" s="50"/>
      <c r="L1143" s="50"/>
    </row>
    <row r="1144" spans="11:12" x14ac:dyDescent="0.3">
      <c r="K1144" s="50"/>
      <c r="L1144" s="50"/>
    </row>
    <row r="1145" spans="11:12" x14ac:dyDescent="0.3">
      <c r="K1145" s="50"/>
      <c r="L1145" s="50"/>
    </row>
    <row r="1146" spans="11:12" x14ac:dyDescent="0.3">
      <c r="K1146" s="50"/>
      <c r="L1146" s="50"/>
    </row>
    <row r="1147" spans="11:12" x14ac:dyDescent="0.3">
      <c r="K1147" s="50"/>
      <c r="L1147" s="50"/>
    </row>
    <row r="1148" spans="11:12" x14ac:dyDescent="0.3">
      <c r="K1148" s="50"/>
      <c r="L1148" s="50"/>
    </row>
    <row r="1149" spans="11:12" x14ac:dyDescent="0.3">
      <c r="K1149" s="50"/>
      <c r="L1149" s="50"/>
    </row>
    <row r="1150" spans="11:12" x14ac:dyDescent="0.3">
      <c r="K1150" s="50"/>
      <c r="L1150" s="50"/>
    </row>
    <row r="1151" spans="11:12" x14ac:dyDescent="0.3">
      <c r="K1151" s="50"/>
      <c r="L1151" s="50"/>
    </row>
    <row r="1152" spans="11:12" x14ac:dyDescent="0.3">
      <c r="K1152" s="50"/>
      <c r="L1152" s="50"/>
    </row>
    <row r="1153" spans="11:12" x14ac:dyDescent="0.3">
      <c r="K1153" s="50"/>
      <c r="L1153" s="50"/>
    </row>
    <row r="1154" spans="11:12" x14ac:dyDescent="0.3">
      <c r="K1154" s="50"/>
      <c r="L1154" s="50"/>
    </row>
    <row r="1155" spans="11:12" x14ac:dyDescent="0.3">
      <c r="K1155" s="50"/>
      <c r="L1155" s="50"/>
    </row>
    <row r="1156" spans="11:12" x14ac:dyDescent="0.3">
      <c r="K1156" s="50"/>
      <c r="L1156" s="50"/>
    </row>
    <row r="1157" spans="11:12" x14ac:dyDescent="0.3">
      <c r="K1157" s="50"/>
      <c r="L1157" s="50"/>
    </row>
    <row r="1158" spans="11:12" x14ac:dyDescent="0.3">
      <c r="K1158" s="50"/>
      <c r="L1158" s="50"/>
    </row>
    <row r="1159" spans="11:12" x14ac:dyDescent="0.3">
      <c r="K1159" s="50"/>
      <c r="L1159" s="50"/>
    </row>
    <row r="1160" spans="11:12" x14ac:dyDescent="0.3">
      <c r="K1160" s="50"/>
      <c r="L1160" s="50"/>
    </row>
    <row r="1161" spans="11:12" x14ac:dyDescent="0.3">
      <c r="K1161" s="50"/>
      <c r="L1161" s="50"/>
    </row>
    <row r="1162" spans="11:12" x14ac:dyDescent="0.3">
      <c r="K1162" s="50"/>
      <c r="L1162" s="50"/>
    </row>
    <row r="1163" spans="11:12" x14ac:dyDescent="0.3">
      <c r="K1163" s="50"/>
      <c r="L1163" s="50"/>
    </row>
    <row r="1164" spans="11:12" x14ac:dyDescent="0.3">
      <c r="K1164" s="50"/>
      <c r="L1164" s="50"/>
    </row>
    <row r="1165" spans="11:12" x14ac:dyDescent="0.3">
      <c r="K1165" s="50"/>
      <c r="L1165" s="50"/>
    </row>
    <row r="1166" spans="11:12" x14ac:dyDescent="0.3">
      <c r="K1166" s="50"/>
      <c r="L1166" s="50"/>
    </row>
    <row r="1167" spans="11:12" x14ac:dyDescent="0.3">
      <c r="K1167" s="50"/>
      <c r="L1167" s="50"/>
    </row>
    <row r="1168" spans="11:12" x14ac:dyDescent="0.3">
      <c r="K1168" s="50"/>
      <c r="L1168" s="50"/>
    </row>
    <row r="1169" spans="11:12" x14ac:dyDescent="0.3">
      <c r="K1169" s="50"/>
      <c r="L1169" s="50"/>
    </row>
    <row r="1170" spans="11:12" x14ac:dyDescent="0.3">
      <c r="K1170" s="50"/>
      <c r="L1170" s="50"/>
    </row>
    <row r="1171" spans="11:12" x14ac:dyDescent="0.3">
      <c r="K1171" s="50"/>
      <c r="L1171" s="50"/>
    </row>
    <row r="1172" spans="11:12" x14ac:dyDescent="0.3">
      <c r="K1172" s="50"/>
      <c r="L1172" s="50"/>
    </row>
    <row r="1173" spans="11:12" x14ac:dyDescent="0.3">
      <c r="K1173" s="50"/>
      <c r="L1173" s="50"/>
    </row>
    <row r="1174" spans="11:12" x14ac:dyDescent="0.3">
      <c r="K1174" s="50"/>
      <c r="L1174" s="50"/>
    </row>
    <row r="1175" spans="11:12" x14ac:dyDescent="0.3">
      <c r="K1175" s="50"/>
      <c r="L1175" s="50"/>
    </row>
    <row r="1176" spans="11:12" x14ac:dyDescent="0.3">
      <c r="K1176" s="50"/>
      <c r="L1176" s="50"/>
    </row>
    <row r="1177" spans="11:12" x14ac:dyDescent="0.3">
      <c r="K1177" s="50"/>
      <c r="L1177" s="50"/>
    </row>
    <row r="1178" spans="11:12" x14ac:dyDescent="0.3">
      <c r="K1178" s="50"/>
      <c r="L1178" s="50"/>
    </row>
    <row r="1179" spans="11:12" x14ac:dyDescent="0.3">
      <c r="K1179" s="50"/>
      <c r="L1179" s="50"/>
    </row>
    <row r="1180" spans="11:12" x14ac:dyDescent="0.3">
      <c r="K1180" s="50"/>
      <c r="L1180" s="50"/>
    </row>
    <row r="1181" spans="11:12" x14ac:dyDescent="0.3">
      <c r="K1181" s="50"/>
      <c r="L1181" s="50"/>
    </row>
    <row r="1182" spans="11:12" x14ac:dyDescent="0.3">
      <c r="K1182" s="50"/>
      <c r="L1182" s="50"/>
    </row>
    <row r="1183" spans="11:12" x14ac:dyDescent="0.3">
      <c r="K1183" s="50"/>
      <c r="L1183" s="50"/>
    </row>
    <row r="1184" spans="11:12" x14ac:dyDescent="0.3">
      <c r="K1184" s="50"/>
      <c r="L1184" s="50"/>
    </row>
    <row r="1185" spans="11:12" x14ac:dyDescent="0.3">
      <c r="K1185" s="50"/>
      <c r="L1185" s="50"/>
    </row>
    <row r="1186" spans="11:12" x14ac:dyDescent="0.3">
      <c r="K1186" s="50"/>
      <c r="L1186" s="50"/>
    </row>
    <row r="1187" spans="11:12" x14ac:dyDescent="0.3">
      <c r="K1187" s="50"/>
      <c r="L1187" s="50"/>
    </row>
    <row r="1188" spans="11:12" x14ac:dyDescent="0.3">
      <c r="K1188" s="50"/>
      <c r="L1188" s="50"/>
    </row>
    <row r="1189" spans="11:12" x14ac:dyDescent="0.3">
      <c r="K1189" s="50"/>
      <c r="L1189" s="50"/>
    </row>
    <row r="1190" spans="11:12" x14ac:dyDescent="0.3">
      <c r="K1190" s="50"/>
      <c r="L1190" s="50"/>
    </row>
    <row r="1191" spans="11:12" x14ac:dyDescent="0.3">
      <c r="K1191" s="50"/>
      <c r="L1191" s="50"/>
    </row>
    <row r="1192" spans="11:12" x14ac:dyDescent="0.3">
      <c r="K1192" s="50"/>
      <c r="L1192" s="50"/>
    </row>
    <row r="1193" spans="11:12" x14ac:dyDescent="0.3">
      <c r="K1193" s="50"/>
      <c r="L1193" s="50"/>
    </row>
    <row r="1194" spans="11:12" x14ac:dyDescent="0.3">
      <c r="K1194" s="50"/>
      <c r="L1194" s="50"/>
    </row>
    <row r="1195" spans="11:12" x14ac:dyDescent="0.3">
      <c r="K1195" s="50"/>
      <c r="L1195" s="50"/>
    </row>
    <row r="1196" spans="11:12" x14ac:dyDescent="0.3">
      <c r="K1196" s="50"/>
      <c r="L1196" s="50"/>
    </row>
    <row r="1197" spans="11:12" x14ac:dyDescent="0.3">
      <c r="K1197" s="50"/>
      <c r="L1197" s="50"/>
    </row>
    <row r="1198" spans="11:12" x14ac:dyDescent="0.3">
      <c r="K1198" s="50"/>
      <c r="L1198" s="50"/>
    </row>
    <row r="1199" spans="11:12" x14ac:dyDescent="0.3">
      <c r="K1199" s="50"/>
      <c r="L1199" s="50"/>
    </row>
    <row r="1200" spans="11:12" x14ac:dyDescent="0.3">
      <c r="K1200" s="50"/>
      <c r="L1200" s="50"/>
    </row>
    <row r="1201" spans="11:12" x14ac:dyDescent="0.3">
      <c r="K1201" s="50"/>
      <c r="L1201" s="50"/>
    </row>
    <row r="1202" spans="11:12" x14ac:dyDescent="0.3">
      <c r="K1202" s="50"/>
      <c r="L1202" s="50"/>
    </row>
    <row r="1203" spans="11:12" x14ac:dyDescent="0.3">
      <c r="K1203" s="50"/>
      <c r="L1203" s="50"/>
    </row>
    <row r="1204" spans="11:12" x14ac:dyDescent="0.3">
      <c r="K1204" s="50"/>
      <c r="L1204" s="50"/>
    </row>
    <row r="1205" spans="11:12" x14ac:dyDescent="0.3">
      <c r="K1205" s="50"/>
      <c r="L1205" s="50"/>
    </row>
    <row r="1206" spans="11:12" x14ac:dyDescent="0.3">
      <c r="K1206" s="50"/>
      <c r="L1206" s="50"/>
    </row>
    <row r="1207" spans="11:12" x14ac:dyDescent="0.3">
      <c r="K1207" s="50"/>
      <c r="L1207" s="50"/>
    </row>
    <row r="1208" spans="11:12" x14ac:dyDescent="0.3">
      <c r="K1208" s="50"/>
      <c r="L1208" s="50"/>
    </row>
    <row r="1209" spans="11:12" x14ac:dyDescent="0.3">
      <c r="K1209" s="50"/>
      <c r="L1209" s="50"/>
    </row>
    <row r="1210" spans="11:12" x14ac:dyDescent="0.3">
      <c r="K1210" s="50"/>
      <c r="L1210" s="50"/>
    </row>
    <row r="1211" spans="11:12" x14ac:dyDescent="0.3">
      <c r="K1211" s="50"/>
      <c r="L1211" s="50"/>
    </row>
    <row r="1212" spans="11:12" x14ac:dyDescent="0.3">
      <c r="K1212" s="50"/>
      <c r="L1212" s="50"/>
    </row>
    <row r="1213" spans="11:12" x14ac:dyDescent="0.3">
      <c r="K1213" s="50"/>
      <c r="L1213" s="50"/>
    </row>
    <row r="1214" spans="11:12" x14ac:dyDescent="0.3">
      <c r="K1214" s="50"/>
      <c r="L1214" s="50"/>
    </row>
    <row r="1215" spans="11:12" x14ac:dyDescent="0.3">
      <c r="K1215" s="50"/>
      <c r="L1215" s="50"/>
    </row>
    <row r="1216" spans="11:12" x14ac:dyDescent="0.3">
      <c r="K1216" s="50"/>
      <c r="L1216" s="50"/>
    </row>
    <row r="1217" spans="11:12" x14ac:dyDescent="0.3">
      <c r="K1217" s="50"/>
      <c r="L1217" s="50"/>
    </row>
    <row r="1218" spans="11:12" x14ac:dyDescent="0.3">
      <c r="K1218" s="50"/>
      <c r="L1218" s="50"/>
    </row>
    <row r="1219" spans="11:12" x14ac:dyDescent="0.3">
      <c r="K1219" s="50"/>
      <c r="L1219" s="50"/>
    </row>
    <row r="1220" spans="11:12" x14ac:dyDescent="0.3">
      <c r="K1220" s="50"/>
      <c r="L1220" s="50"/>
    </row>
    <row r="1221" spans="11:12" x14ac:dyDescent="0.3">
      <c r="K1221" s="50"/>
      <c r="L1221" s="50"/>
    </row>
    <row r="1222" spans="11:12" x14ac:dyDescent="0.3">
      <c r="K1222" s="50"/>
      <c r="L1222" s="50"/>
    </row>
    <row r="1223" spans="11:12" x14ac:dyDescent="0.3">
      <c r="K1223" s="50"/>
      <c r="L1223" s="50"/>
    </row>
    <row r="1224" spans="11:12" x14ac:dyDescent="0.3">
      <c r="K1224" s="50"/>
      <c r="L1224" s="50"/>
    </row>
    <row r="1225" spans="11:12" x14ac:dyDescent="0.3">
      <c r="K1225" s="50"/>
      <c r="L1225" s="50"/>
    </row>
    <row r="1226" spans="11:12" x14ac:dyDescent="0.3">
      <c r="K1226" s="50"/>
      <c r="L1226" s="50"/>
    </row>
    <row r="1227" spans="11:12" x14ac:dyDescent="0.3">
      <c r="K1227" s="50"/>
      <c r="L1227" s="50"/>
    </row>
    <row r="1228" spans="11:12" x14ac:dyDescent="0.3">
      <c r="K1228" s="50"/>
      <c r="L1228" s="50"/>
    </row>
    <row r="1229" spans="11:12" x14ac:dyDescent="0.3">
      <c r="K1229" s="50"/>
      <c r="L1229" s="50"/>
    </row>
    <row r="1230" spans="11:12" x14ac:dyDescent="0.3">
      <c r="K1230" s="50"/>
      <c r="L1230" s="50"/>
    </row>
    <row r="1231" spans="11:12" x14ac:dyDescent="0.3">
      <c r="K1231" s="50"/>
      <c r="L1231" s="50"/>
    </row>
    <row r="1232" spans="11:12" x14ac:dyDescent="0.3">
      <c r="K1232" s="50"/>
      <c r="L1232" s="50"/>
    </row>
    <row r="1233" spans="11:12" x14ac:dyDescent="0.3">
      <c r="K1233" s="50"/>
      <c r="L1233" s="50"/>
    </row>
    <row r="1234" spans="11:12" x14ac:dyDescent="0.3">
      <c r="K1234" s="50"/>
      <c r="L1234" s="50"/>
    </row>
    <row r="1235" spans="11:12" x14ac:dyDescent="0.3">
      <c r="K1235" s="50"/>
      <c r="L1235" s="50"/>
    </row>
    <row r="1236" spans="11:12" x14ac:dyDescent="0.3">
      <c r="K1236" s="50"/>
      <c r="L1236" s="50"/>
    </row>
    <row r="1237" spans="11:12" x14ac:dyDescent="0.3">
      <c r="K1237" s="50"/>
      <c r="L1237" s="50"/>
    </row>
    <row r="1238" spans="11:12" x14ac:dyDescent="0.3">
      <c r="K1238" s="50"/>
      <c r="L1238" s="50"/>
    </row>
    <row r="1239" spans="11:12" x14ac:dyDescent="0.3">
      <c r="K1239" s="50"/>
      <c r="L1239" s="50"/>
    </row>
    <row r="1240" spans="11:12" x14ac:dyDescent="0.3">
      <c r="K1240" s="50"/>
      <c r="L1240" s="50"/>
    </row>
    <row r="1241" spans="11:12" x14ac:dyDescent="0.3">
      <c r="K1241" s="50"/>
      <c r="L1241" s="50"/>
    </row>
    <row r="1242" spans="11:12" x14ac:dyDescent="0.3">
      <c r="K1242" s="50"/>
      <c r="L1242" s="50"/>
    </row>
    <row r="1243" spans="11:12" x14ac:dyDescent="0.3">
      <c r="K1243" s="50"/>
      <c r="L1243" s="50"/>
    </row>
    <row r="1244" spans="11:12" x14ac:dyDescent="0.3">
      <c r="K1244" s="50"/>
      <c r="L1244" s="50"/>
    </row>
    <row r="1245" spans="11:12" x14ac:dyDescent="0.3">
      <c r="K1245" s="50"/>
      <c r="L1245" s="50"/>
    </row>
    <row r="1246" spans="11:12" x14ac:dyDescent="0.3">
      <c r="K1246" s="50"/>
      <c r="L1246" s="50"/>
    </row>
    <row r="1247" spans="11:12" x14ac:dyDescent="0.3">
      <c r="K1247" s="50"/>
      <c r="L1247" s="50"/>
    </row>
    <row r="1248" spans="11:12" x14ac:dyDescent="0.3">
      <c r="K1248" s="50"/>
      <c r="L1248" s="50"/>
    </row>
    <row r="1249" spans="11:12" x14ac:dyDescent="0.3">
      <c r="K1249" s="50"/>
      <c r="L1249" s="50"/>
    </row>
    <row r="1250" spans="11:12" x14ac:dyDescent="0.3">
      <c r="K1250" s="50"/>
      <c r="L1250" s="50"/>
    </row>
    <row r="1251" spans="11:12" x14ac:dyDescent="0.3">
      <c r="K1251" s="50"/>
      <c r="L1251" s="50"/>
    </row>
    <row r="1252" spans="11:12" x14ac:dyDescent="0.3">
      <c r="K1252" s="50"/>
      <c r="L1252" s="50"/>
    </row>
    <row r="1253" spans="11:12" x14ac:dyDescent="0.3">
      <c r="K1253" s="50"/>
      <c r="L1253" s="50"/>
    </row>
    <row r="1254" spans="11:12" x14ac:dyDescent="0.3">
      <c r="K1254" s="50"/>
      <c r="L1254" s="50"/>
    </row>
    <row r="1255" spans="11:12" x14ac:dyDescent="0.3">
      <c r="K1255" s="50"/>
      <c r="L1255" s="50"/>
    </row>
    <row r="1256" spans="11:12" x14ac:dyDescent="0.3">
      <c r="K1256" s="50"/>
      <c r="L1256" s="50"/>
    </row>
    <row r="1257" spans="11:12" x14ac:dyDescent="0.3">
      <c r="K1257" s="50"/>
      <c r="L1257" s="50"/>
    </row>
    <row r="1258" spans="11:12" x14ac:dyDescent="0.3">
      <c r="K1258" s="50"/>
      <c r="L1258" s="50"/>
    </row>
    <row r="1259" spans="11:12" x14ac:dyDescent="0.3">
      <c r="K1259" s="50"/>
      <c r="L1259" s="50"/>
    </row>
    <row r="1260" spans="11:12" x14ac:dyDescent="0.3">
      <c r="K1260" s="50"/>
      <c r="L1260" s="50"/>
    </row>
    <row r="1261" spans="11:12" x14ac:dyDescent="0.3">
      <c r="K1261" s="50"/>
      <c r="L1261" s="50"/>
    </row>
    <row r="1262" spans="11:12" x14ac:dyDescent="0.3">
      <c r="K1262" s="50"/>
      <c r="L1262" s="50"/>
    </row>
    <row r="1263" spans="11:12" x14ac:dyDescent="0.3">
      <c r="K1263" s="50"/>
      <c r="L1263" s="50"/>
    </row>
    <row r="1264" spans="11:12" x14ac:dyDescent="0.3">
      <c r="K1264" s="50"/>
      <c r="L1264" s="50"/>
    </row>
    <row r="1265" spans="11:12" x14ac:dyDescent="0.3">
      <c r="K1265" s="50"/>
      <c r="L1265" s="50"/>
    </row>
    <row r="1266" spans="11:12" x14ac:dyDescent="0.3">
      <c r="K1266" s="50"/>
      <c r="L1266" s="50"/>
    </row>
    <row r="1267" spans="11:12" x14ac:dyDescent="0.3">
      <c r="K1267" s="50"/>
      <c r="L1267" s="50"/>
    </row>
    <row r="1268" spans="11:12" x14ac:dyDescent="0.3">
      <c r="K1268" s="50"/>
      <c r="L1268" s="50"/>
    </row>
    <row r="1269" spans="11:12" x14ac:dyDescent="0.3">
      <c r="K1269" s="50"/>
      <c r="L1269" s="50"/>
    </row>
    <row r="1270" spans="11:12" x14ac:dyDescent="0.3">
      <c r="K1270" s="50"/>
      <c r="L1270" s="50"/>
    </row>
    <row r="1271" spans="11:12" x14ac:dyDescent="0.3">
      <c r="K1271" s="50"/>
      <c r="L1271" s="50"/>
    </row>
    <row r="1272" spans="11:12" x14ac:dyDescent="0.3">
      <c r="K1272" s="50"/>
      <c r="L1272" s="50"/>
    </row>
    <row r="1273" spans="11:12" x14ac:dyDescent="0.3">
      <c r="K1273" s="50"/>
      <c r="L1273" s="50"/>
    </row>
    <row r="1274" spans="11:12" x14ac:dyDescent="0.3">
      <c r="K1274" s="50"/>
      <c r="L1274" s="50"/>
    </row>
    <row r="1275" spans="11:12" x14ac:dyDescent="0.3">
      <c r="K1275" s="50"/>
      <c r="L1275" s="50"/>
    </row>
    <row r="1276" spans="11:12" x14ac:dyDescent="0.3">
      <c r="K1276" s="50"/>
      <c r="L1276" s="50"/>
    </row>
    <row r="1277" spans="11:12" x14ac:dyDescent="0.3">
      <c r="K1277" s="50"/>
      <c r="L1277" s="50"/>
    </row>
    <row r="1278" spans="11:12" x14ac:dyDescent="0.3">
      <c r="K1278" s="50"/>
      <c r="L1278" s="50"/>
    </row>
    <row r="1279" spans="11:12" x14ac:dyDescent="0.3">
      <c r="K1279" s="50"/>
      <c r="L1279" s="50"/>
    </row>
    <row r="1280" spans="11:12" x14ac:dyDescent="0.3">
      <c r="K1280" s="50"/>
      <c r="L1280" s="50"/>
    </row>
    <row r="1281" spans="11:12" x14ac:dyDescent="0.3">
      <c r="K1281" s="50"/>
      <c r="L1281" s="50"/>
    </row>
    <row r="1282" spans="11:12" x14ac:dyDescent="0.3">
      <c r="K1282" s="50"/>
      <c r="L1282" s="50"/>
    </row>
    <row r="1283" spans="11:12" x14ac:dyDescent="0.3">
      <c r="K1283" s="50"/>
      <c r="L1283" s="50"/>
    </row>
    <row r="1284" spans="11:12" x14ac:dyDescent="0.3">
      <c r="K1284" s="50"/>
      <c r="L1284" s="50"/>
    </row>
    <row r="1285" spans="11:12" x14ac:dyDescent="0.3">
      <c r="K1285" s="50"/>
      <c r="L1285" s="50"/>
    </row>
    <row r="1286" spans="11:12" x14ac:dyDescent="0.3">
      <c r="K1286" s="50"/>
      <c r="L1286" s="50"/>
    </row>
    <row r="1287" spans="11:12" x14ac:dyDescent="0.3">
      <c r="K1287" s="50"/>
      <c r="L1287" s="50"/>
    </row>
    <row r="1288" spans="11:12" x14ac:dyDescent="0.3">
      <c r="K1288" s="50"/>
      <c r="L1288" s="50"/>
    </row>
    <row r="1289" spans="11:12" x14ac:dyDescent="0.3">
      <c r="K1289" s="50"/>
      <c r="L1289" s="50"/>
    </row>
    <row r="1290" spans="11:12" x14ac:dyDescent="0.3">
      <c r="K1290" s="50"/>
      <c r="L1290" s="50"/>
    </row>
    <row r="1291" spans="11:12" x14ac:dyDescent="0.3">
      <c r="K1291" s="50"/>
      <c r="L1291" s="50"/>
    </row>
    <row r="1292" spans="11:12" x14ac:dyDescent="0.3">
      <c r="K1292" s="50"/>
      <c r="L1292" s="50"/>
    </row>
    <row r="1293" spans="11:12" x14ac:dyDescent="0.3">
      <c r="K1293" s="50"/>
      <c r="L1293" s="50"/>
    </row>
    <row r="1294" spans="11:12" x14ac:dyDescent="0.3">
      <c r="K1294" s="50"/>
      <c r="L1294" s="50"/>
    </row>
    <row r="1295" spans="11:12" x14ac:dyDescent="0.3">
      <c r="K1295" s="50"/>
      <c r="L1295" s="50"/>
    </row>
    <row r="1296" spans="11:12" x14ac:dyDescent="0.3">
      <c r="K1296" s="50"/>
      <c r="L1296" s="50"/>
    </row>
    <row r="1297" spans="11:12" x14ac:dyDescent="0.3">
      <c r="K1297" s="50"/>
      <c r="L1297" s="50"/>
    </row>
    <row r="1298" spans="11:12" x14ac:dyDescent="0.3">
      <c r="K1298" s="50"/>
      <c r="L1298" s="50"/>
    </row>
    <row r="1299" spans="11:12" x14ac:dyDescent="0.3">
      <c r="K1299" s="50"/>
      <c r="L1299" s="50"/>
    </row>
    <row r="1300" spans="11:12" x14ac:dyDescent="0.3">
      <c r="K1300" s="50"/>
      <c r="L1300" s="50"/>
    </row>
    <row r="1301" spans="11:12" x14ac:dyDescent="0.3">
      <c r="K1301" s="50"/>
      <c r="L1301" s="50"/>
    </row>
    <row r="1302" spans="11:12" x14ac:dyDescent="0.3">
      <c r="K1302" s="50"/>
      <c r="L1302" s="50"/>
    </row>
    <row r="1303" spans="11:12" x14ac:dyDescent="0.3">
      <c r="K1303" s="50"/>
      <c r="L1303" s="50"/>
    </row>
    <row r="1304" spans="11:12" x14ac:dyDescent="0.3">
      <c r="K1304" s="50"/>
      <c r="L1304" s="50"/>
    </row>
    <row r="1305" spans="11:12" x14ac:dyDescent="0.3">
      <c r="K1305" s="50"/>
      <c r="L1305" s="50"/>
    </row>
    <row r="1306" spans="11:12" x14ac:dyDescent="0.3">
      <c r="K1306" s="50"/>
      <c r="L1306" s="50"/>
    </row>
    <row r="1307" spans="11:12" x14ac:dyDescent="0.3">
      <c r="K1307" s="50"/>
      <c r="L1307" s="50"/>
    </row>
    <row r="1308" spans="11:12" x14ac:dyDescent="0.3">
      <c r="K1308" s="50"/>
      <c r="L1308" s="50"/>
    </row>
    <row r="1309" spans="11:12" x14ac:dyDescent="0.3">
      <c r="K1309" s="50"/>
      <c r="L1309" s="50"/>
    </row>
    <row r="1310" spans="11:12" x14ac:dyDescent="0.3">
      <c r="K1310" s="50"/>
      <c r="L1310" s="50"/>
    </row>
    <row r="1311" spans="11:12" x14ac:dyDescent="0.3">
      <c r="K1311" s="50"/>
      <c r="L1311" s="50"/>
    </row>
    <row r="1312" spans="11:12" x14ac:dyDescent="0.3">
      <c r="K1312" s="50"/>
      <c r="L1312" s="50"/>
    </row>
    <row r="1313" spans="11:12" x14ac:dyDescent="0.3">
      <c r="K1313" s="50"/>
      <c r="L1313" s="50"/>
    </row>
    <row r="1314" spans="11:12" x14ac:dyDescent="0.3">
      <c r="K1314" s="50"/>
      <c r="L1314" s="50"/>
    </row>
    <row r="1315" spans="11:12" x14ac:dyDescent="0.3">
      <c r="K1315" s="50"/>
      <c r="L1315" s="50"/>
    </row>
    <row r="1316" spans="11:12" x14ac:dyDescent="0.3">
      <c r="K1316" s="50"/>
      <c r="L1316" s="50"/>
    </row>
    <row r="1317" spans="11:12" x14ac:dyDescent="0.3">
      <c r="K1317" s="50"/>
      <c r="L1317" s="50"/>
    </row>
    <row r="1318" spans="11:12" x14ac:dyDescent="0.3">
      <c r="K1318" s="50"/>
      <c r="L1318" s="50"/>
    </row>
    <row r="1319" spans="11:12" x14ac:dyDescent="0.3">
      <c r="K1319" s="50"/>
      <c r="L1319" s="50"/>
    </row>
    <row r="1320" spans="11:12" x14ac:dyDescent="0.3">
      <c r="K1320" s="50"/>
      <c r="L1320" s="50"/>
    </row>
    <row r="1321" spans="11:12" x14ac:dyDescent="0.3">
      <c r="K1321" s="50"/>
      <c r="L1321" s="50"/>
    </row>
    <row r="1322" spans="11:12" x14ac:dyDescent="0.3">
      <c r="K1322" s="50"/>
      <c r="L1322" s="50"/>
    </row>
    <row r="1323" spans="11:12" x14ac:dyDescent="0.3">
      <c r="K1323" s="50"/>
      <c r="L1323" s="50"/>
    </row>
    <row r="1324" spans="11:12" x14ac:dyDescent="0.3">
      <c r="K1324" s="50"/>
      <c r="L1324" s="50"/>
    </row>
    <row r="1325" spans="11:12" x14ac:dyDescent="0.3">
      <c r="K1325" s="50"/>
      <c r="L1325" s="50"/>
    </row>
    <row r="1326" spans="11:12" x14ac:dyDescent="0.3">
      <c r="K1326" s="50"/>
      <c r="L1326" s="50"/>
    </row>
    <row r="1327" spans="11:12" x14ac:dyDescent="0.3">
      <c r="K1327" s="50"/>
      <c r="L1327" s="50"/>
    </row>
    <row r="1328" spans="11:12" x14ac:dyDescent="0.3">
      <c r="K1328" s="50"/>
      <c r="L1328" s="50"/>
    </row>
    <row r="1329" spans="11:12" x14ac:dyDescent="0.3">
      <c r="K1329" s="50"/>
      <c r="L1329" s="50"/>
    </row>
    <row r="1330" spans="11:12" x14ac:dyDescent="0.3">
      <c r="K1330" s="50"/>
      <c r="L1330" s="50"/>
    </row>
    <row r="1331" spans="11:12" x14ac:dyDescent="0.3">
      <c r="K1331" s="50"/>
      <c r="L1331" s="50"/>
    </row>
    <row r="1332" spans="11:12" x14ac:dyDescent="0.3">
      <c r="K1332" s="50"/>
      <c r="L1332" s="50"/>
    </row>
    <row r="1333" spans="11:12" x14ac:dyDescent="0.3">
      <c r="K1333" s="50"/>
      <c r="L1333" s="50"/>
    </row>
    <row r="1334" spans="11:12" x14ac:dyDescent="0.3">
      <c r="K1334" s="50"/>
      <c r="L1334" s="50"/>
    </row>
    <row r="1335" spans="11:12" x14ac:dyDescent="0.3">
      <c r="K1335" s="50"/>
      <c r="L1335" s="50"/>
    </row>
    <row r="1336" spans="11:12" x14ac:dyDescent="0.3">
      <c r="K1336" s="50"/>
      <c r="L1336" s="50"/>
    </row>
    <row r="1337" spans="11:12" x14ac:dyDescent="0.3">
      <c r="K1337" s="50"/>
      <c r="L1337" s="50"/>
    </row>
    <row r="1338" spans="11:12" x14ac:dyDescent="0.3">
      <c r="K1338" s="50"/>
      <c r="L1338" s="50"/>
    </row>
    <row r="1339" spans="11:12" x14ac:dyDescent="0.3">
      <c r="K1339" s="50"/>
      <c r="L1339" s="50"/>
    </row>
    <row r="1340" spans="11:12" x14ac:dyDescent="0.3">
      <c r="K1340" s="50"/>
      <c r="L1340" s="50"/>
    </row>
    <row r="1341" spans="11:12" x14ac:dyDescent="0.3">
      <c r="K1341" s="50"/>
      <c r="L1341" s="50"/>
    </row>
    <row r="1342" spans="11:12" x14ac:dyDescent="0.3">
      <c r="K1342" s="50"/>
      <c r="L1342" s="50"/>
    </row>
    <row r="1343" spans="11:12" x14ac:dyDescent="0.3">
      <c r="K1343" s="50"/>
      <c r="L1343" s="50"/>
    </row>
    <row r="1344" spans="11:12" x14ac:dyDescent="0.3">
      <c r="K1344" s="50"/>
      <c r="L1344" s="50"/>
    </row>
    <row r="1345" spans="11:12" x14ac:dyDescent="0.3">
      <c r="K1345" s="50"/>
      <c r="L1345" s="50"/>
    </row>
    <row r="1346" spans="11:12" x14ac:dyDescent="0.3">
      <c r="K1346" s="50"/>
      <c r="L1346" s="50"/>
    </row>
    <row r="1347" spans="11:12" x14ac:dyDescent="0.3">
      <c r="K1347" s="50"/>
      <c r="L1347" s="50"/>
    </row>
    <row r="1348" spans="11:12" x14ac:dyDescent="0.3">
      <c r="K1348" s="50"/>
      <c r="L1348" s="50"/>
    </row>
    <row r="1349" spans="11:12" x14ac:dyDescent="0.3">
      <c r="K1349" s="50"/>
      <c r="L1349" s="50"/>
    </row>
    <row r="1350" spans="11:12" x14ac:dyDescent="0.3">
      <c r="K1350" s="50"/>
      <c r="L1350" s="50"/>
    </row>
    <row r="1351" spans="11:12" x14ac:dyDescent="0.3">
      <c r="K1351" s="50"/>
      <c r="L1351" s="50"/>
    </row>
    <row r="1352" spans="11:12" x14ac:dyDescent="0.3">
      <c r="K1352" s="50"/>
      <c r="L1352" s="50"/>
    </row>
    <row r="1353" spans="11:12" x14ac:dyDescent="0.3">
      <c r="K1353" s="50"/>
      <c r="L1353" s="50"/>
    </row>
    <row r="1354" spans="11:12" x14ac:dyDescent="0.3">
      <c r="K1354" s="50"/>
      <c r="L1354" s="50"/>
    </row>
    <row r="1355" spans="11:12" x14ac:dyDescent="0.3">
      <c r="K1355" s="50"/>
      <c r="L1355" s="50"/>
    </row>
    <row r="1356" spans="11:12" x14ac:dyDescent="0.3">
      <c r="K1356" s="50"/>
      <c r="L1356" s="50"/>
    </row>
    <row r="1357" spans="11:12" x14ac:dyDescent="0.3">
      <c r="K1357" s="50"/>
      <c r="L1357" s="50"/>
    </row>
    <row r="1358" spans="11:12" x14ac:dyDescent="0.3">
      <c r="K1358" s="50"/>
      <c r="L1358" s="50"/>
    </row>
    <row r="1359" spans="11:12" x14ac:dyDescent="0.3">
      <c r="K1359" s="50"/>
      <c r="L1359" s="50"/>
    </row>
    <row r="1360" spans="11:12" x14ac:dyDescent="0.3">
      <c r="K1360" s="50"/>
      <c r="L1360" s="50"/>
    </row>
    <row r="1361" spans="11:12" x14ac:dyDescent="0.3">
      <c r="K1361" s="50"/>
      <c r="L1361" s="50"/>
    </row>
    <row r="1362" spans="11:12" x14ac:dyDescent="0.3">
      <c r="K1362" s="50"/>
      <c r="L1362" s="50"/>
    </row>
    <row r="1363" spans="11:12" x14ac:dyDescent="0.3">
      <c r="K1363" s="50"/>
      <c r="L1363" s="50"/>
    </row>
    <row r="1364" spans="11:12" x14ac:dyDescent="0.3">
      <c r="K1364" s="50"/>
      <c r="L1364" s="50"/>
    </row>
    <row r="1365" spans="11:12" x14ac:dyDescent="0.3">
      <c r="K1365" s="50"/>
      <c r="L1365" s="50"/>
    </row>
    <row r="1366" spans="11:12" x14ac:dyDescent="0.3">
      <c r="K1366" s="50"/>
      <c r="L1366" s="50"/>
    </row>
    <row r="1367" spans="11:12" x14ac:dyDescent="0.3">
      <c r="K1367" s="50"/>
      <c r="L1367" s="50"/>
    </row>
    <row r="1368" spans="11:12" x14ac:dyDescent="0.3">
      <c r="K1368" s="50"/>
      <c r="L1368" s="50"/>
    </row>
    <row r="1369" spans="11:12" x14ac:dyDescent="0.3">
      <c r="K1369" s="50"/>
      <c r="L1369" s="50"/>
    </row>
    <row r="1370" spans="11:12" x14ac:dyDescent="0.3">
      <c r="K1370" s="50"/>
      <c r="L1370" s="50"/>
    </row>
    <row r="1371" spans="11:12" x14ac:dyDescent="0.3">
      <c r="K1371" s="50"/>
      <c r="L1371" s="50"/>
    </row>
    <row r="1372" spans="11:12" x14ac:dyDescent="0.3">
      <c r="K1372" s="50"/>
      <c r="L1372" s="50"/>
    </row>
    <row r="1373" spans="11:12" x14ac:dyDescent="0.3">
      <c r="K1373" s="50"/>
      <c r="L1373" s="50"/>
    </row>
    <row r="1374" spans="11:12" x14ac:dyDescent="0.3">
      <c r="K1374" s="50"/>
      <c r="L1374" s="50"/>
    </row>
    <row r="1375" spans="11:12" x14ac:dyDescent="0.3">
      <c r="K1375" s="50"/>
      <c r="L1375" s="50"/>
    </row>
    <row r="1376" spans="11:12" x14ac:dyDescent="0.3">
      <c r="K1376" s="50"/>
      <c r="L1376" s="50"/>
    </row>
    <row r="1377" spans="11:12" x14ac:dyDescent="0.3">
      <c r="K1377" s="50"/>
      <c r="L1377" s="50"/>
    </row>
    <row r="1378" spans="11:12" x14ac:dyDescent="0.3">
      <c r="K1378" s="50"/>
      <c r="L1378" s="50"/>
    </row>
    <row r="1379" spans="11:12" x14ac:dyDescent="0.3">
      <c r="K1379" s="50"/>
      <c r="L1379" s="50"/>
    </row>
    <row r="1380" spans="11:12" x14ac:dyDescent="0.3">
      <c r="K1380" s="50"/>
      <c r="L1380" s="50"/>
    </row>
    <row r="1381" spans="11:12" x14ac:dyDescent="0.3">
      <c r="K1381" s="50"/>
      <c r="L1381" s="50"/>
    </row>
    <row r="1382" spans="11:12" x14ac:dyDescent="0.3">
      <c r="K1382" s="50"/>
      <c r="L1382" s="50"/>
    </row>
    <row r="1383" spans="11:12" x14ac:dyDescent="0.3">
      <c r="K1383" s="50"/>
      <c r="L1383" s="50"/>
    </row>
    <row r="1384" spans="11:12" x14ac:dyDescent="0.3">
      <c r="K1384" s="50"/>
      <c r="L1384" s="50"/>
    </row>
    <row r="1385" spans="11:12" x14ac:dyDescent="0.3">
      <c r="K1385" s="50"/>
      <c r="L1385" s="50"/>
    </row>
    <row r="1386" spans="11:12" x14ac:dyDescent="0.3">
      <c r="K1386" s="50"/>
      <c r="L1386" s="50"/>
    </row>
    <row r="1387" spans="11:12" x14ac:dyDescent="0.3">
      <c r="K1387" s="50"/>
      <c r="L1387" s="50"/>
    </row>
    <row r="1388" spans="11:12" x14ac:dyDescent="0.3">
      <c r="K1388" s="50"/>
      <c r="L1388" s="50"/>
    </row>
    <row r="1389" spans="11:12" x14ac:dyDescent="0.3">
      <c r="K1389" s="50"/>
      <c r="L1389" s="50"/>
    </row>
    <row r="1390" spans="11:12" x14ac:dyDescent="0.3">
      <c r="K1390" s="50"/>
      <c r="L1390" s="50"/>
    </row>
    <row r="1391" spans="11:12" x14ac:dyDescent="0.3">
      <c r="K1391" s="50"/>
      <c r="L1391" s="50"/>
    </row>
    <row r="1392" spans="11:12" x14ac:dyDescent="0.3">
      <c r="K1392" s="50"/>
      <c r="L1392" s="50"/>
    </row>
    <row r="1393" spans="11:12" x14ac:dyDescent="0.3">
      <c r="K1393" s="50"/>
      <c r="L1393" s="50"/>
    </row>
    <row r="1394" spans="11:12" x14ac:dyDescent="0.3">
      <c r="K1394" s="50"/>
      <c r="L1394" s="50"/>
    </row>
    <row r="1395" spans="11:12" x14ac:dyDescent="0.3">
      <c r="K1395" s="50"/>
      <c r="L1395" s="50"/>
    </row>
    <row r="1396" spans="11:12" x14ac:dyDescent="0.3">
      <c r="K1396" s="50"/>
      <c r="L1396" s="50"/>
    </row>
    <row r="1397" spans="11:12" x14ac:dyDescent="0.3">
      <c r="K1397" s="50"/>
      <c r="L1397" s="50"/>
    </row>
    <row r="1398" spans="11:12" x14ac:dyDescent="0.3">
      <c r="K1398" s="50"/>
      <c r="L1398" s="50"/>
    </row>
    <row r="1399" spans="11:12" x14ac:dyDescent="0.3">
      <c r="K1399" s="50"/>
      <c r="L1399" s="50"/>
    </row>
    <row r="1400" spans="11:12" x14ac:dyDescent="0.3">
      <c r="K1400" s="50"/>
      <c r="L1400" s="50"/>
    </row>
    <row r="1401" spans="11:12" x14ac:dyDescent="0.3">
      <c r="K1401" s="50"/>
      <c r="L1401" s="50"/>
    </row>
    <row r="1402" spans="11:12" x14ac:dyDescent="0.3">
      <c r="K1402" s="50"/>
      <c r="L1402" s="50"/>
    </row>
    <row r="1403" spans="11:12" x14ac:dyDescent="0.3">
      <c r="K1403" s="50"/>
      <c r="L1403" s="50"/>
    </row>
    <row r="1404" spans="11:12" x14ac:dyDescent="0.3">
      <c r="K1404" s="50"/>
      <c r="L1404" s="50"/>
    </row>
    <row r="1405" spans="11:12" x14ac:dyDescent="0.3">
      <c r="K1405" s="50"/>
      <c r="L1405" s="50"/>
    </row>
    <row r="1406" spans="11:12" x14ac:dyDescent="0.3">
      <c r="K1406" s="50"/>
      <c r="L1406" s="50"/>
    </row>
    <row r="1407" spans="11:12" x14ac:dyDescent="0.3">
      <c r="K1407" s="50"/>
      <c r="L1407" s="50"/>
    </row>
    <row r="1408" spans="11:12" x14ac:dyDescent="0.3">
      <c r="K1408" s="50"/>
      <c r="L1408" s="50"/>
    </row>
    <row r="1409" spans="11:12" x14ac:dyDescent="0.3">
      <c r="K1409" s="50"/>
      <c r="L1409" s="50"/>
    </row>
    <row r="1410" spans="11:12" x14ac:dyDescent="0.3">
      <c r="K1410" s="50"/>
      <c r="L1410" s="50"/>
    </row>
    <row r="1411" spans="11:12" x14ac:dyDescent="0.3">
      <c r="K1411" s="50"/>
      <c r="L1411" s="50"/>
    </row>
    <row r="1412" spans="11:12" x14ac:dyDescent="0.3">
      <c r="K1412" s="50"/>
      <c r="L1412" s="50"/>
    </row>
    <row r="1413" spans="11:12" x14ac:dyDescent="0.3">
      <c r="K1413" s="50"/>
      <c r="L1413" s="50"/>
    </row>
    <row r="1414" spans="11:12" x14ac:dyDescent="0.3">
      <c r="K1414" s="50"/>
      <c r="L1414" s="50"/>
    </row>
    <row r="1415" spans="11:12" x14ac:dyDescent="0.3">
      <c r="K1415" s="50"/>
      <c r="L1415" s="50"/>
    </row>
    <row r="1416" spans="11:12" x14ac:dyDescent="0.3">
      <c r="K1416" s="50"/>
      <c r="L1416" s="50"/>
    </row>
    <row r="1417" spans="11:12" x14ac:dyDescent="0.3">
      <c r="K1417" s="50"/>
      <c r="L1417" s="50"/>
    </row>
    <row r="1418" spans="11:12" x14ac:dyDescent="0.3">
      <c r="K1418" s="50"/>
      <c r="L1418" s="50"/>
    </row>
    <row r="1419" spans="11:12" x14ac:dyDescent="0.3">
      <c r="K1419" s="50"/>
      <c r="L1419" s="50"/>
    </row>
    <row r="1420" spans="11:12" x14ac:dyDescent="0.3">
      <c r="K1420" s="50"/>
      <c r="L1420" s="50"/>
    </row>
    <row r="1421" spans="11:12" x14ac:dyDescent="0.3">
      <c r="K1421" s="50"/>
      <c r="L1421" s="50"/>
    </row>
    <row r="1422" spans="11:12" x14ac:dyDescent="0.3">
      <c r="K1422" s="50"/>
      <c r="L1422" s="50"/>
    </row>
    <row r="1423" spans="11:12" x14ac:dyDescent="0.3">
      <c r="K1423" s="50"/>
      <c r="L1423" s="50"/>
    </row>
    <row r="1424" spans="11:12" x14ac:dyDescent="0.3">
      <c r="K1424" s="50"/>
      <c r="L1424" s="50"/>
    </row>
    <row r="1425" spans="11:12" x14ac:dyDescent="0.3">
      <c r="K1425" s="50"/>
      <c r="L1425" s="50"/>
    </row>
    <row r="1426" spans="11:12" x14ac:dyDescent="0.3">
      <c r="K1426" s="50"/>
      <c r="L1426" s="50"/>
    </row>
    <row r="1427" spans="11:12" x14ac:dyDescent="0.3">
      <c r="K1427" s="50"/>
      <c r="L1427" s="50"/>
    </row>
    <row r="1428" spans="11:12" x14ac:dyDescent="0.3">
      <c r="K1428" s="50"/>
      <c r="L1428" s="50"/>
    </row>
    <row r="1429" spans="11:12" x14ac:dyDescent="0.3">
      <c r="K1429" s="50"/>
      <c r="L1429" s="50"/>
    </row>
    <row r="1430" spans="11:12" x14ac:dyDescent="0.3">
      <c r="K1430" s="50"/>
      <c r="L1430" s="50"/>
    </row>
    <row r="1431" spans="11:12" x14ac:dyDescent="0.3">
      <c r="K1431" s="50"/>
      <c r="L1431" s="50"/>
    </row>
    <row r="1432" spans="11:12" x14ac:dyDescent="0.3">
      <c r="K1432" s="50"/>
      <c r="L1432" s="50"/>
    </row>
    <row r="1433" spans="11:12" x14ac:dyDescent="0.3">
      <c r="K1433" s="50"/>
      <c r="L1433" s="50"/>
    </row>
    <row r="1434" spans="11:12" x14ac:dyDescent="0.3">
      <c r="K1434" s="50"/>
      <c r="L1434" s="50"/>
    </row>
    <row r="1435" spans="11:12" x14ac:dyDescent="0.3">
      <c r="K1435" s="50"/>
      <c r="L1435" s="50"/>
    </row>
    <row r="1436" spans="11:12" x14ac:dyDescent="0.3">
      <c r="K1436" s="50"/>
      <c r="L1436" s="50"/>
    </row>
    <row r="1437" spans="11:12" x14ac:dyDescent="0.3">
      <c r="K1437" s="50"/>
      <c r="L1437" s="50"/>
    </row>
    <row r="1438" spans="11:12" x14ac:dyDescent="0.3">
      <c r="K1438" s="50"/>
      <c r="L1438" s="50"/>
    </row>
    <row r="1439" spans="11:12" x14ac:dyDescent="0.3">
      <c r="K1439" s="50"/>
      <c r="L1439" s="50"/>
    </row>
    <row r="1440" spans="11:12" x14ac:dyDescent="0.3">
      <c r="K1440" s="50"/>
      <c r="L1440" s="50"/>
    </row>
    <row r="1441" spans="11:12" x14ac:dyDescent="0.3">
      <c r="K1441" s="50"/>
      <c r="L1441" s="50"/>
    </row>
    <row r="1442" spans="11:12" x14ac:dyDescent="0.3">
      <c r="K1442" s="50"/>
      <c r="L1442" s="50"/>
    </row>
    <row r="1443" spans="11:12" x14ac:dyDescent="0.3">
      <c r="K1443" s="50"/>
      <c r="L1443" s="50"/>
    </row>
    <row r="1444" spans="11:12" x14ac:dyDescent="0.3">
      <c r="K1444" s="50"/>
      <c r="L1444" s="50"/>
    </row>
    <row r="1445" spans="11:12" x14ac:dyDescent="0.3">
      <c r="K1445" s="50"/>
      <c r="L1445" s="50"/>
    </row>
    <row r="1446" spans="11:12" x14ac:dyDescent="0.3">
      <c r="K1446" s="50"/>
      <c r="L1446" s="50"/>
    </row>
    <row r="1447" spans="11:12" x14ac:dyDescent="0.3">
      <c r="K1447" s="50"/>
      <c r="L1447" s="50"/>
    </row>
    <row r="1448" spans="11:12" x14ac:dyDescent="0.3">
      <c r="K1448" s="50"/>
      <c r="L1448" s="50"/>
    </row>
    <row r="1449" spans="11:12" x14ac:dyDescent="0.3">
      <c r="K1449" s="50"/>
      <c r="L1449" s="50"/>
    </row>
    <row r="1450" spans="11:12" x14ac:dyDescent="0.3">
      <c r="K1450" s="50"/>
      <c r="L1450" s="50"/>
    </row>
    <row r="1451" spans="11:12" x14ac:dyDescent="0.3">
      <c r="K1451" s="50"/>
      <c r="L1451" s="50"/>
    </row>
    <row r="1452" spans="11:12" x14ac:dyDescent="0.3">
      <c r="K1452" s="50"/>
      <c r="L1452" s="50"/>
    </row>
    <row r="1453" spans="11:12" x14ac:dyDescent="0.3">
      <c r="K1453" s="50"/>
      <c r="L1453" s="50"/>
    </row>
    <row r="1454" spans="11:12" x14ac:dyDescent="0.3">
      <c r="K1454" s="50"/>
      <c r="L1454" s="50"/>
    </row>
    <row r="1455" spans="11:12" x14ac:dyDescent="0.3">
      <c r="K1455" s="50"/>
      <c r="L1455" s="50"/>
    </row>
    <row r="1456" spans="11:12" x14ac:dyDescent="0.3">
      <c r="K1456" s="50"/>
      <c r="L1456" s="50"/>
    </row>
    <row r="1457" spans="11:12" x14ac:dyDescent="0.3">
      <c r="K1457" s="50"/>
      <c r="L1457" s="50"/>
    </row>
    <row r="1458" spans="11:12" x14ac:dyDescent="0.3">
      <c r="K1458" s="50"/>
      <c r="L1458" s="50"/>
    </row>
    <row r="1459" spans="11:12" x14ac:dyDescent="0.3">
      <c r="K1459" s="50"/>
      <c r="L1459" s="50"/>
    </row>
    <row r="1460" spans="11:12" x14ac:dyDescent="0.3">
      <c r="K1460" s="50"/>
      <c r="L1460" s="50"/>
    </row>
    <row r="1461" spans="11:12" x14ac:dyDescent="0.3">
      <c r="K1461" s="50"/>
      <c r="L1461" s="50"/>
    </row>
    <row r="1462" spans="11:12" x14ac:dyDescent="0.3">
      <c r="K1462" s="50"/>
      <c r="L1462" s="50"/>
    </row>
    <row r="1463" spans="11:12" x14ac:dyDescent="0.3">
      <c r="K1463" s="50"/>
      <c r="L1463" s="50"/>
    </row>
    <row r="1464" spans="11:12" x14ac:dyDescent="0.3">
      <c r="K1464" s="50"/>
      <c r="L1464" s="50"/>
    </row>
    <row r="1465" spans="11:12" x14ac:dyDescent="0.3">
      <c r="K1465" s="50"/>
      <c r="L1465" s="50"/>
    </row>
    <row r="1466" spans="11:12" x14ac:dyDescent="0.3">
      <c r="K1466" s="50"/>
      <c r="L1466" s="50"/>
    </row>
    <row r="1467" spans="11:12" x14ac:dyDescent="0.3">
      <c r="K1467" s="50"/>
      <c r="L1467" s="50"/>
    </row>
    <row r="1468" spans="11:12" x14ac:dyDescent="0.3">
      <c r="K1468" s="50"/>
      <c r="L1468" s="50"/>
    </row>
    <row r="1469" spans="11:12" x14ac:dyDescent="0.3">
      <c r="K1469" s="50"/>
      <c r="L1469" s="50"/>
    </row>
    <row r="1470" spans="11:12" x14ac:dyDescent="0.3">
      <c r="K1470" s="50"/>
      <c r="L1470" s="50"/>
    </row>
    <row r="1471" spans="11:12" x14ac:dyDescent="0.3">
      <c r="K1471" s="50"/>
      <c r="L1471" s="50"/>
    </row>
    <row r="1472" spans="11:12" x14ac:dyDescent="0.3">
      <c r="K1472" s="50"/>
      <c r="L1472" s="50"/>
    </row>
    <row r="1473" spans="11:12" x14ac:dyDescent="0.3">
      <c r="K1473" s="50"/>
      <c r="L1473" s="50"/>
    </row>
    <row r="1474" spans="11:12" x14ac:dyDescent="0.3">
      <c r="K1474" s="50"/>
      <c r="L1474" s="50"/>
    </row>
    <row r="1475" spans="11:12" x14ac:dyDescent="0.3">
      <c r="K1475" s="50"/>
      <c r="L1475" s="50"/>
    </row>
    <row r="1476" spans="11:12" x14ac:dyDescent="0.3">
      <c r="K1476" s="50"/>
      <c r="L1476" s="50"/>
    </row>
    <row r="1477" spans="11:12" x14ac:dyDescent="0.3">
      <c r="K1477" s="50"/>
      <c r="L1477" s="50"/>
    </row>
    <row r="1478" spans="11:12" x14ac:dyDescent="0.3">
      <c r="K1478" s="50"/>
      <c r="L1478" s="50"/>
    </row>
    <row r="1479" spans="11:12" x14ac:dyDescent="0.3">
      <c r="K1479" s="50"/>
      <c r="L1479" s="50"/>
    </row>
    <row r="1480" spans="11:12" x14ac:dyDescent="0.3">
      <c r="K1480" s="50"/>
      <c r="L1480" s="50"/>
    </row>
    <row r="1481" spans="11:12" x14ac:dyDescent="0.3">
      <c r="K1481" s="50"/>
      <c r="L1481" s="50"/>
    </row>
    <row r="1482" spans="11:12" x14ac:dyDescent="0.3">
      <c r="K1482" s="50"/>
      <c r="L1482" s="50"/>
    </row>
    <row r="1483" spans="11:12" x14ac:dyDescent="0.3">
      <c r="K1483" s="50"/>
      <c r="L1483" s="50"/>
    </row>
    <row r="1484" spans="11:12" x14ac:dyDescent="0.3">
      <c r="K1484" s="50"/>
      <c r="L1484" s="50"/>
    </row>
    <row r="1485" spans="11:12" x14ac:dyDescent="0.3">
      <c r="K1485" s="50"/>
      <c r="L1485" s="50"/>
    </row>
    <row r="1486" spans="11:12" x14ac:dyDescent="0.3">
      <c r="K1486" s="50"/>
      <c r="L1486" s="50"/>
    </row>
    <row r="1487" spans="11:12" x14ac:dyDescent="0.3">
      <c r="K1487" s="50"/>
      <c r="L1487" s="50"/>
    </row>
    <row r="1488" spans="11:12" x14ac:dyDescent="0.3">
      <c r="K1488" s="50"/>
      <c r="L1488" s="50"/>
    </row>
    <row r="1489" spans="11:12" x14ac:dyDescent="0.3">
      <c r="K1489" s="50"/>
      <c r="L1489" s="50"/>
    </row>
    <row r="1490" spans="11:12" x14ac:dyDescent="0.3">
      <c r="K1490" s="50"/>
      <c r="L1490" s="50"/>
    </row>
    <row r="1491" spans="11:12" x14ac:dyDescent="0.3">
      <c r="K1491" s="50"/>
      <c r="L1491" s="50"/>
    </row>
    <row r="1492" spans="11:12" x14ac:dyDescent="0.3">
      <c r="K1492" s="50"/>
      <c r="L1492" s="50"/>
    </row>
    <row r="1493" spans="11:12" x14ac:dyDescent="0.3">
      <c r="K1493" s="50"/>
      <c r="L1493" s="50"/>
    </row>
    <row r="1494" spans="11:12" x14ac:dyDescent="0.3">
      <c r="K1494" s="50"/>
      <c r="L1494" s="50"/>
    </row>
    <row r="1495" spans="11:12" x14ac:dyDescent="0.3">
      <c r="K1495" s="50"/>
      <c r="L1495" s="50"/>
    </row>
    <row r="1496" spans="11:12" x14ac:dyDescent="0.3">
      <c r="K1496" s="50"/>
      <c r="L1496" s="50"/>
    </row>
    <row r="1497" spans="11:12" x14ac:dyDescent="0.3">
      <c r="K1497" s="50"/>
      <c r="L1497" s="50"/>
    </row>
    <row r="1498" spans="11:12" x14ac:dyDescent="0.3">
      <c r="K1498" s="50"/>
      <c r="L1498" s="50"/>
    </row>
    <row r="1499" spans="11:12" x14ac:dyDescent="0.3">
      <c r="K1499" s="50"/>
      <c r="L1499" s="50"/>
    </row>
    <row r="1500" spans="11:12" x14ac:dyDescent="0.3">
      <c r="K1500" s="50"/>
      <c r="L1500" s="50"/>
    </row>
    <row r="1501" spans="11:12" x14ac:dyDescent="0.3">
      <c r="K1501" s="50"/>
      <c r="L1501" s="50"/>
    </row>
    <row r="1502" spans="11:12" x14ac:dyDescent="0.3">
      <c r="K1502" s="50"/>
      <c r="L1502" s="50"/>
    </row>
    <row r="1503" spans="11:12" x14ac:dyDescent="0.3">
      <c r="K1503" s="50"/>
      <c r="L1503" s="50"/>
    </row>
    <row r="1504" spans="11:12" x14ac:dyDescent="0.3">
      <c r="K1504" s="50"/>
      <c r="L1504" s="50"/>
    </row>
    <row r="1505" spans="11:12" x14ac:dyDescent="0.3">
      <c r="K1505" s="50"/>
      <c r="L1505" s="50"/>
    </row>
    <row r="1506" spans="11:12" x14ac:dyDescent="0.3">
      <c r="K1506" s="50"/>
      <c r="L1506" s="50"/>
    </row>
    <row r="1507" spans="11:12" x14ac:dyDescent="0.3">
      <c r="K1507" s="50"/>
      <c r="L1507" s="50"/>
    </row>
    <row r="1508" spans="11:12" x14ac:dyDescent="0.3">
      <c r="K1508" s="50"/>
      <c r="L1508" s="50"/>
    </row>
    <row r="1509" spans="11:12" x14ac:dyDescent="0.3">
      <c r="K1509" s="50"/>
      <c r="L1509" s="50"/>
    </row>
    <row r="1510" spans="11:12" x14ac:dyDescent="0.3">
      <c r="K1510" s="50"/>
      <c r="L1510" s="50"/>
    </row>
    <row r="1511" spans="11:12" x14ac:dyDescent="0.3">
      <c r="K1511" s="50"/>
      <c r="L1511" s="50"/>
    </row>
    <row r="1512" spans="11:12" x14ac:dyDescent="0.3">
      <c r="K1512" s="50"/>
      <c r="L1512" s="50"/>
    </row>
    <row r="1513" spans="11:12" x14ac:dyDescent="0.3">
      <c r="K1513" s="50"/>
      <c r="L1513" s="50"/>
    </row>
    <row r="1514" spans="11:12" x14ac:dyDescent="0.3">
      <c r="K1514" s="50"/>
      <c r="L1514" s="50"/>
    </row>
    <row r="1515" spans="11:12" x14ac:dyDescent="0.3">
      <c r="K1515" s="50"/>
      <c r="L1515" s="50"/>
    </row>
    <row r="1516" spans="11:12" x14ac:dyDescent="0.3">
      <c r="K1516" s="50"/>
      <c r="L1516" s="50"/>
    </row>
    <row r="1517" spans="11:12" x14ac:dyDescent="0.3">
      <c r="K1517" s="50"/>
      <c r="L1517" s="50"/>
    </row>
    <row r="1518" spans="11:12" x14ac:dyDescent="0.3">
      <c r="K1518" s="50"/>
      <c r="L1518" s="50"/>
    </row>
    <row r="1519" spans="11:12" x14ac:dyDescent="0.3">
      <c r="K1519" s="50"/>
      <c r="L1519" s="50"/>
    </row>
    <row r="1520" spans="11:12" x14ac:dyDescent="0.3">
      <c r="K1520" s="50"/>
      <c r="L1520" s="50"/>
    </row>
    <row r="1521" spans="11:12" x14ac:dyDescent="0.3">
      <c r="K1521" s="50"/>
      <c r="L1521" s="50"/>
    </row>
    <row r="1522" spans="11:12" x14ac:dyDescent="0.3">
      <c r="K1522" s="50"/>
      <c r="L1522" s="50"/>
    </row>
    <row r="1523" spans="11:12" x14ac:dyDescent="0.3">
      <c r="K1523" s="50"/>
      <c r="L1523" s="50"/>
    </row>
    <row r="1524" spans="11:12" x14ac:dyDescent="0.3">
      <c r="K1524" s="50"/>
      <c r="L1524" s="50"/>
    </row>
    <row r="1525" spans="11:12" x14ac:dyDescent="0.3">
      <c r="K1525" s="50"/>
      <c r="L1525" s="50"/>
    </row>
    <row r="1526" spans="11:12" x14ac:dyDescent="0.3">
      <c r="K1526" s="50"/>
      <c r="L1526" s="50"/>
    </row>
    <row r="1527" spans="11:12" x14ac:dyDescent="0.3">
      <c r="K1527" s="50"/>
      <c r="L1527" s="50"/>
    </row>
    <row r="1528" spans="11:12" x14ac:dyDescent="0.3">
      <c r="K1528" s="50"/>
      <c r="L1528" s="50"/>
    </row>
    <row r="1529" spans="11:12" x14ac:dyDescent="0.3">
      <c r="K1529" s="50"/>
      <c r="L1529" s="50"/>
    </row>
    <row r="1530" spans="11:12" x14ac:dyDescent="0.3">
      <c r="K1530" s="50"/>
      <c r="L1530" s="50"/>
    </row>
    <row r="1531" spans="11:12" x14ac:dyDescent="0.3">
      <c r="K1531" s="50"/>
      <c r="L1531" s="50"/>
    </row>
    <row r="1532" spans="11:12" x14ac:dyDescent="0.3">
      <c r="K1532" s="50"/>
      <c r="L1532" s="50"/>
    </row>
    <row r="1533" spans="11:12" x14ac:dyDescent="0.3">
      <c r="K1533" s="50"/>
      <c r="L1533" s="50"/>
    </row>
    <row r="1534" spans="11:12" x14ac:dyDescent="0.3">
      <c r="K1534" s="50"/>
      <c r="L1534" s="50"/>
    </row>
    <row r="1535" spans="11:12" x14ac:dyDescent="0.3">
      <c r="K1535" s="50"/>
      <c r="L1535" s="50"/>
    </row>
    <row r="1536" spans="11:12" x14ac:dyDescent="0.3">
      <c r="K1536" s="50"/>
      <c r="L1536" s="50"/>
    </row>
    <row r="1537" spans="11:12" x14ac:dyDescent="0.3">
      <c r="K1537" s="50"/>
      <c r="L1537" s="50"/>
    </row>
    <row r="1538" spans="11:12" x14ac:dyDescent="0.3">
      <c r="K1538" s="50"/>
      <c r="L1538" s="50"/>
    </row>
    <row r="1539" spans="11:12" x14ac:dyDescent="0.3">
      <c r="K1539" s="50"/>
      <c r="L1539" s="50"/>
    </row>
    <row r="1540" spans="11:12" x14ac:dyDescent="0.3">
      <c r="K1540" s="50"/>
      <c r="L1540" s="50"/>
    </row>
    <row r="1541" spans="11:12" x14ac:dyDescent="0.3">
      <c r="K1541" s="50"/>
      <c r="L1541" s="50"/>
    </row>
    <row r="1542" spans="11:12" x14ac:dyDescent="0.3">
      <c r="K1542" s="50"/>
      <c r="L1542" s="50"/>
    </row>
    <row r="1543" spans="11:12" x14ac:dyDescent="0.3">
      <c r="K1543" s="50"/>
      <c r="L1543" s="50"/>
    </row>
    <row r="1544" spans="11:12" x14ac:dyDescent="0.3">
      <c r="K1544" s="50"/>
      <c r="L1544" s="50"/>
    </row>
    <row r="1545" spans="11:12" x14ac:dyDescent="0.3">
      <c r="K1545" s="50"/>
      <c r="L1545" s="50"/>
    </row>
    <row r="1546" spans="11:12" x14ac:dyDescent="0.3">
      <c r="K1546" s="50"/>
      <c r="L1546" s="50"/>
    </row>
    <row r="1547" spans="11:12" x14ac:dyDescent="0.3">
      <c r="K1547" s="50"/>
      <c r="L1547" s="50"/>
    </row>
    <row r="1548" spans="11:12" x14ac:dyDescent="0.3">
      <c r="K1548" s="50"/>
      <c r="L1548" s="50"/>
    </row>
    <row r="1549" spans="11:12" x14ac:dyDescent="0.3">
      <c r="K1549" s="50"/>
      <c r="L1549" s="50"/>
    </row>
    <row r="1550" spans="11:12" x14ac:dyDescent="0.3">
      <c r="K1550" s="50"/>
      <c r="L1550" s="50"/>
    </row>
    <row r="1551" spans="11:12" x14ac:dyDescent="0.3">
      <c r="K1551" s="50"/>
      <c r="L1551" s="50"/>
    </row>
    <row r="1552" spans="11:12" x14ac:dyDescent="0.3">
      <c r="K1552" s="50"/>
      <c r="L1552" s="50"/>
    </row>
    <row r="1553" spans="11:12" x14ac:dyDescent="0.3">
      <c r="K1553" s="50"/>
      <c r="L1553" s="50"/>
    </row>
    <row r="1554" spans="11:12" x14ac:dyDescent="0.3">
      <c r="K1554" s="50"/>
      <c r="L1554" s="50"/>
    </row>
    <row r="1555" spans="11:12" x14ac:dyDescent="0.3">
      <c r="K1555" s="50"/>
      <c r="L1555" s="50"/>
    </row>
    <row r="1556" spans="11:12" x14ac:dyDescent="0.3">
      <c r="K1556" s="50"/>
      <c r="L1556" s="50"/>
    </row>
    <row r="1557" spans="11:12" x14ac:dyDescent="0.3">
      <c r="K1557" s="50"/>
      <c r="L1557" s="50"/>
    </row>
    <row r="1558" spans="11:12" x14ac:dyDescent="0.3">
      <c r="K1558" s="50"/>
      <c r="L1558" s="50"/>
    </row>
    <row r="1559" spans="11:12" x14ac:dyDescent="0.3">
      <c r="K1559" s="50"/>
      <c r="L1559" s="50"/>
    </row>
    <row r="1560" spans="11:12" x14ac:dyDescent="0.3">
      <c r="K1560" s="50"/>
      <c r="L1560" s="50"/>
    </row>
    <row r="1561" spans="11:12" x14ac:dyDescent="0.3">
      <c r="K1561" s="50"/>
      <c r="L1561" s="50"/>
    </row>
    <row r="1562" spans="11:12" x14ac:dyDescent="0.3">
      <c r="K1562" s="50"/>
      <c r="L1562" s="50"/>
    </row>
    <row r="1563" spans="11:12" x14ac:dyDescent="0.3">
      <c r="K1563" s="50"/>
      <c r="L1563" s="50"/>
    </row>
    <row r="1564" spans="11:12" x14ac:dyDescent="0.3">
      <c r="K1564" s="50"/>
      <c r="L1564" s="50"/>
    </row>
    <row r="1565" spans="11:12" x14ac:dyDescent="0.3">
      <c r="K1565" s="50"/>
      <c r="L1565" s="50"/>
    </row>
    <row r="1566" spans="11:12" x14ac:dyDescent="0.3">
      <c r="K1566" s="50"/>
      <c r="L1566" s="50"/>
    </row>
    <row r="1567" spans="11:12" x14ac:dyDescent="0.3">
      <c r="K1567" s="50"/>
      <c r="L1567" s="50"/>
    </row>
    <row r="1568" spans="11:12" x14ac:dyDescent="0.3">
      <c r="K1568" s="50"/>
      <c r="L1568" s="50"/>
    </row>
    <row r="1569" spans="11:12" x14ac:dyDescent="0.3">
      <c r="K1569" s="50"/>
      <c r="L1569" s="50"/>
    </row>
    <row r="1570" spans="11:12" x14ac:dyDescent="0.3">
      <c r="K1570" s="50"/>
      <c r="L1570" s="50"/>
    </row>
    <row r="1571" spans="11:12" x14ac:dyDescent="0.3">
      <c r="K1571" s="50"/>
      <c r="L1571" s="50"/>
    </row>
    <row r="1572" spans="11:12" x14ac:dyDescent="0.3">
      <c r="K1572" s="50"/>
      <c r="L1572" s="50"/>
    </row>
    <row r="1573" spans="11:12" x14ac:dyDescent="0.3">
      <c r="K1573" s="50"/>
      <c r="L1573" s="50"/>
    </row>
    <row r="1574" spans="11:12" x14ac:dyDescent="0.3">
      <c r="K1574" s="50"/>
      <c r="L1574" s="50"/>
    </row>
    <row r="1575" spans="11:12" x14ac:dyDescent="0.3">
      <c r="K1575" s="50"/>
      <c r="L1575" s="50"/>
    </row>
    <row r="1576" spans="11:12" x14ac:dyDescent="0.3">
      <c r="K1576" s="50"/>
      <c r="L1576" s="50"/>
    </row>
    <row r="1577" spans="11:12" x14ac:dyDescent="0.3">
      <c r="K1577" s="50"/>
      <c r="L1577" s="50"/>
    </row>
    <row r="1578" spans="11:12" x14ac:dyDescent="0.3">
      <c r="K1578" s="50"/>
      <c r="L1578" s="50"/>
    </row>
    <row r="1579" spans="11:12" x14ac:dyDescent="0.3">
      <c r="K1579" s="50"/>
      <c r="L1579" s="50"/>
    </row>
    <row r="1580" spans="11:12" x14ac:dyDescent="0.3">
      <c r="K1580" s="50"/>
      <c r="L1580" s="50"/>
    </row>
    <row r="1581" spans="11:12" x14ac:dyDescent="0.3">
      <c r="K1581" s="50"/>
      <c r="L1581" s="50"/>
    </row>
    <row r="1582" spans="11:12" x14ac:dyDescent="0.3">
      <c r="K1582" s="50"/>
      <c r="L1582" s="50"/>
    </row>
    <row r="1583" spans="11:12" x14ac:dyDescent="0.3">
      <c r="K1583" s="50"/>
      <c r="L1583" s="50"/>
    </row>
    <row r="1584" spans="11:12" x14ac:dyDescent="0.3">
      <c r="K1584" s="50"/>
      <c r="L1584" s="50"/>
    </row>
    <row r="1585" spans="11:12" x14ac:dyDescent="0.3">
      <c r="K1585" s="50"/>
      <c r="L1585" s="50"/>
    </row>
    <row r="1586" spans="11:12" x14ac:dyDescent="0.3">
      <c r="K1586" s="50"/>
      <c r="L1586" s="50"/>
    </row>
    <row r="1587" spans="11:12" x14ac:dyDescent="0.3">
      <c r="K1587" s="50"/>
      <c r="L1587" s="50"/>
    </row>
    <row r="1588" spans="11:12" x14ac:dyDescent="0.3">
      <c r="K1588" s="50"/>
      <c r="L1588" s="50"/>
    </row>
    <row r="1589" spans="11:12" x14ac:dyDescent="0.3">
      <c r="K1589" s="50"/>
      <c r="L1589" s="50"/>
    </row>
    <row r="1590" spans="11:12" x14ac:dyDescent="0.3">
      <c r="K1590" s="50"/>
      <c r="L1590" s="50"/>
    </row>
    <row r="1591" spans="11:12" x14ac:dyDescent="0.3">
      <c r="K1591" s="50"/>
      <c r="L1591" s="50"/>
    </row>
    <row r="1592" spans="11:12" x14ac:dyDescent="0.3">
      <c r="K1592" s="50"/>
      <c r="L1592" s="50"/>
    </row>
    <row r="1593" spans="11:12" x14ac:dyDescent="0.3">
      <c r="K1593" s="50"/>
      <c r="L1593" s="50"/>
    </row>
    <row r="1594" spans="11:12" x14ac:dyDescent="0.3">
      <c r="K1594" s="50"/>
      <c r="L1594" s="50"/>
    </row>
    <row r="1595" spans="11:12" x14ac:dyDescent="0.3">
      <c r="K1595" s="50"/>
      <c r="L1595" s="50"/>
    </row>
    <row r="1596" spans="11:12" x14ac:dyDescent="0.3">
      <c r="K1596" s="50"/>
      <c r="L1596" s="50"/>
    </row>
    <row r="1597" spans="11:12" x14ac:dyDescent="0.3">
      <c r="K1597" s="50"/>
      <c r="L1597" s="50"/>
    </row>
    <row r="1598" spans="11:12" x14ac:dyDescent="0.3">
      <c r="K1598" s="50"/>
      <c r="L1598" s="50"/>
    </row>
    <row r="1599" spans="11:12" x14ac:dyDescent="0.3">
      <c r="K1599" s="50"/>
      <c r="L1599" s="50"/>
    </row>
    <row r="1600" spans="11:12" x14ac:dyDescent="0.3">
      <c r="K1600" s="50"/>
      <c r="L1600" s="50"/>
    </row>
    <row r="1601" spans="11:12" x14ac:dyDescent="0.3">
      <c r="K1601" s="50"/>
      <c r="L1601" s="50"/>
    </row>
    <row r="1602" spans="11:12" x14ac:dyDescent="0.3">
      <c r="K1602" s="50"/>
      <c r="L1602" s="50"/>
    </row>
    <row r="1603" spans="11:12" x14ac:dyDescent="0.3">
      <c r="K1603" s="50"/>
      <c r="L1603" s="50"/>
    </row>
    <row r="1604" spans="11:12" x14ac:dyDescent="0.3">
      <c r="K1604" s="50"/>
      <c r="L1604" s="50"/>
    </row>
    <row r="1605" spans="11:12" x14ac:dyDescent="0.3">
      <c r="K1605" s="50"/>
      <c r="L1605" s="50"/>
    </row>
    <row r="1606" spans="11:12" x14ac:dyDescent="0.3">
      <c r="K1606" s="50"/>
      <c r="L1606" s="50"/>
    </row>
    <row r="1607" spans="11:12" x14ac:dyDescent="0.3">
      <c r="K1607" s="50"/>
      <c r="L1607" s="50"/>
    </row>
    <row r="1608" spans="11:12" x14ac:dyDescent="0.3">
      <c r="K1608" s="50"/>
      <c r="L1608" s="50"/>
    </row>
    <row r="1609" spans="11:12" x14ac:dyDescent="0.3">
      <c r="K1609" s="50"/>
      <c r="L1609" s="50"/>
    </row>
    <row r="1610" spans="11:12" x14ac:dyDescent="0.3">
      <c r="K1610" s="50"/>
      <c r="L1610" s="50"/>
    </row>
    <row r="1611" spans="11:12" x14ac:dyDescent="0.3">
      <c r="K1611" s="50"/>
      <c r="L1611" s="50"/>
    </row>
    <row r="1612" spans="11:12" x14ac:dyDescent="0.3">
      <c r="K1612" s="50"/>
      <c r="L1612" s="50"/>
    </row>
    <row r="1613" spans="11:12" x14ac:dyDescent="0.3">
      <c r="K1613" s="50"/>
      <c r="L1613" s="50"/>
    </row>
    <row r="1614" spans="11:12" x14ac:dyDescent="0.3">
      <c r="K1614" s="50"/>
      <c r="L1614" s="50"/>
    </row>
    <row r="1615" spans="11:12" x14ac:dyDescent="0.3">
      <c r="K1615" s="50"/>
      <c r="L1615" s="50"/>
    </row>
    <row r="1616" spans="11:12" x14ac:dyDescent="0.3">
      <c r="K1616" s="50"/>
      <c r="L1616" s="50"/>
    </row>
    <row r="1617" spans="11:12" x14ac:dyDescent="0.3">
      <c r="K1617" s="50"/>
      <c r="L1617" s="50"/>
    </row>
    <row r="1618" spans="11:12" x14ac:dyDescent="0.3">
      <c r="K1618" s="50"/>
      <c r="L1618" s="50"/>
    </row>
    <row r="1619" spans="11:12" x14ac:dyDescent="0.3">
      <c r="K1619" s="50"/>
      <c r="L1619" s="50"/>
    </row>
    <row r="1620" spans="11:12" x14ac:dyDescent="0.3">
      <c r="K1620" s="50"/>
      <c r="L1620" s="50"/>
    </row>
    <row r="1621" spans="11:12" x14ac:dyDescent="0.3">
      <c r="K1621" s="50"/>
      <c r="L1621" s="50"/>
    </row>
    <row r="1622" spans="11:12" x14ac:dyDescent="0.3">
      <c r="K1622" s="50"/>
      <c r="L1622" s="50"/>
    </row>
    <row r="1623" spans="11:12" x14ac:dyDescent="0.3">
      <c r="K1623" s="50"/>
      <c r="L1623" s="50"/>
    </row>
    <row r="1624" spans="11:12" x14ac:dyDescent="0.3">
      <c r="K1624" s="50"/>
      <c r="L1624" s="50"/>
    </row>
    <row r="1625" spans="11:12" x14ac:dyDescent="0.3">
      <c r="K1625" s="50"/>
      <c r="L1625" s="50"/>
    </row>
    <row r="1626" spans="11:12" x14ac:dyDescent="0.3">
      <c r="K1626" s="50"/>
      <c r="L1626" s="50"/>
    </row>
    <row r="1627" spans="11:12" x14ac:dyDescent="0.3">
      <c r="K1627" s="50"/>
      <c r="L1627" s="50"/>
    </row>
    <row r="1628" spans="11:12" x14ac:dyDescent="0.3">
      <c r="K1628" s="50"/>
      <c r="L1628" s="50"/>
    </row>
    <row r="1629" spans="11:12" x14ac:dyDescent="0.3">
      <c r="K1629" s="50"/>
      <c r="L1629" s="50"/>
    </row>
    <row r="1630" spans="11:12" x14ac:dyDescent="0.3">
      <c r="K1630" s="50"/>
      <c r="L1630" s="50"/>
    </row>
    <row r="1631" spans="11:12" x14ac:dyDescent="0.3">
      <c r="K1631" s="50"/>
      <c r="L1631" s="50"/>
    </row>
    <row r="1632" spans="11:12" x14ac:dyDescent="0.3">
      <c r="K1632" s="50"/>
      <c r="L1632" s="50"/>
    </row>
    <row r="1633" spans="11:12" x14ac:dyDescent="0.3">
      <c r="K1633" s="50"/>
      <c r="L1633" s="50"/>
    </row>
    <row r="1634" spans="11:12" x14ac:dyDescent="0.3">
      <c r="K1634" s="50"/>
      <c r="L1634" s="50"/>
    </row>
    <row r="1635" spans="11:12" x14ac:dyDescent="0.3">
      <c r="K1635" s="50"/>
      <c r="L1635" s="50"/>
    </row>
    <row r="1636" spans="11:12" x14ac:dyDescent="0.3">
      <c r="K1636" s="50"/>
      <c r="L1636" s="50"/>
    </row>
    <row r="1637" spans="11:12" x14ac:dyDescent="0.3">
      <c r="K1637" s="50"/>
      <c r="L1637" s="50"/>
    </row>
    <row r="1638" spans="11:12" x14ac:dyDescent="0.3">
      <c r="K1638" s="50"/>
      <c r="L1638" s="50"/>
    </row>
    <row r="1639" spans="11:12" x14ac:dyDescent="0.3">
      <c r="K1639" s="50"/>
      <c r="L1639" s="50"/>
    </row>
    <row r="1640" spans="11:12" x14ac:dyDescent="0.3">
      <c r="K1640" s="50"/>
      <c r="L1640" s="50"/>
    </row>
    <row r="1641" spans="11:12" x14ac:dyDescent="0.3">
      <c r="K1641" s="50"/>
      <c r="L1641" s="50"/>
    </row>
    <row r="1642" spans="11:12" x14ac:dyDescent="0.3">
      <c r="K1642" s="50"/>
      <c r="L1642" s="50"/>
    </row>
    <row r="1643" spans="11:12" x14ac:dyDescent="0.3">
      <c r="K1643" s="50"/>
      <c r="L1643" s="50"/>
    </row>
    <row r="1644" spans="11:12" x14ac:dyDescent="0.3">
      <c r="K1644" s="50"/>
      <c r="L1644" s="50"/>
    </row>
    <row r="1645" spans="11:12" x14ac:dyDescent="0.3">
      <c r="K1645" s="50"/>
      <c r="L1645" s="50"/>
    </row>
    <row r="1646" spans="11:12" x14ac:dyDescent="0.3">
      <c r="K1646" s="50"/>
      <c r="L1646" s="50"/>
    </row>
    <row r="1647" spans="11:12" x14ac:dyDescent="0.3">
      <c r="K1647" s="50"/>
      <c r="L1647" s="50"/>
    </row>
    <row r="1648" spans="11:12" x14ac:dyDescent="0.3">
      <c r="K1648" s="50"/>
      <c r="L1648" s="50"/>
    </row>
    <row r="1649" spans="11:12" x14ac:dyDescent="0.3">
      <c r="K1649" s="50"/>
      <c r="L1649" s="50"/>
    </row>
    <row r="1650" spans="11:12" x14ac:dyDescent="0.3">
      <c r="K1650" s="50"/>
      <c r="L1650" s="50"/>
    </row>
    <row r="1651" spans="11:12" x14ac:dyDescent="0.3">
      <c r="K1651" s="50"/>
      <c r="L1651" s="50"/>
    </row>
    <row r="1652" spans="11:12" x14ac:dyDescent="0.3">
      <c r="K1652" s="50"/>
      <c r="L1652" s="50"/>
    </row>
    <row r="1653" spans="11:12" x14ac:dyDescent="0.3">
      <c r="K1653" s="50"/>
      <c r="L1653" s="50"/>
    </row>
    <row r="1654" spans="11:12" x14ac:dyDescent="0.3">
      <c r="K1654" s="50"/>
      <c r="L1654" s="50"/>
    </row>
    <row r="1655" spans="11:12" x14ac:dyDescent="0.3">
      <c r="K1655" s="50"/>
      <c r="L1655" s="50"/>
    </row>
    <row r="1656" spans="11:12" x14ac:dyDescent="0.3">
      <c r="K1656" s="50"/>
      <c r="L1656" s="50"/>
    </row>
    <row r="1657" spans="11:12" x14ac:dyDescent="0.3">
      <c r="K1657" s="50"/>
      <c r="L1657" s="50"/>
    </row>
    <row r="1658" spans="11:12" x14ac:dyDescent="0.3">
      <c r="K1658" s="50"/>
      <c r="L1658" s="50"/>
    </row>
    <row r="1659" spans="11:12" x14ac:dyDescent="0.3">
      <c r="K1659" s="50"/>
      <c r="L1659" s="50"/>
    </row>
    <row r="1660" spans="11:12" x14ac:dyDescent="0.3">
      <c r="K1660" s="50"/>
      <c r="L1660" s="50"/>
    </row>
    <row r="1661" spans="11:12" x14ac:dyDescent="0.3">
      <c r="K1661" s="50"/>
      <c r="L1661" s="50"/>
    </row>
    <row r="1662" spans="11:12" x14ac:dyDescent="0.3">
      <c r="K1662" s="50"/>
      <c r="L1662" s="50"/>
    </row>
    <row r="1663" spans="11:12" x14ac:dyDescent="0.3">
      <c r="K1663" s="50"/>
      <c r="L1663" s="50"/>
    </row>
    <row r="1664" spans="11:12" x14ac:dyDescent="0.3">
      <c r="K1664" s="50"/>
      <c r="L1664" s="50"/>
    </row>
    <row r="1665" spans="11:12" x14ac:dyDescent="0.3">
      <c r="K1665" s="50"/>
      <c r="L1665" s="50"/>
    </row>
    <row r="1666" spans="11:12" x14ac:dyDescent="0.3">
      <c r="K1666" s="50"/>
      <c r="L1666" s="50"/>
    </row>
    <row r="1667" spans="11:12" x14ac:dyDescent="0.3">
      <c r="K1667" s="50"/>
      <c r="L1667" s="50"/>
    </row>
    <row r="1668" spans="11:12" x14ac:dyDescent="0.3">
      <c r="K1668" s="50"/>
      <c r="L1668" s="50"/>
    </row>
    <row r="1669" spans="11:12" x14ac:dyDescent="0.3">
      <c r="K1669" s="50"/>
      <c r="L1669" s="50"/>
    </row>
    <row r="1670" spans="11:12" x14ac:dyDescent="0.3">
      <c r="K1670" s="50"/>
      <c r="L1670" s="50"/>
    </row>
    <row r="1671" spans="11:12" x14ac:dyDescent="0.3">
      <c r="K1671" s="50"/>
      <c r="L1671" s="50"/>
    </row>
    <row r="1672" spans="11:12" x14ac:dyDescent="0.3">
      <c r="K1672" s="50"/>
      <c r="L1672" s="50"/>
    </row>
    <row r="1673" spans="11:12" x14ac:dyDescent="0.3">
      <c r="K1673" s="50"/>
      <c r="L1673" s="50"/>
    </row>
    <row r="1674" spans="11:12" x14ac:dyDescent="0.3">
      <c r="K1674" s="50"/>
      <c r="L1674" s="50"/>
    </row>
    <row r="1675" spans="11:12" x14ac:dyDescent="0.3">
      <c r="K1675" s="50"/>
      <c r="L1675" s="50"/>
    </row>
    <row r="1676" spans="11:12" x14ac:dyDescent="0.3">
      <c r="K1676" s="50"/>
      <c r="L1676" s="50"/>
    </row>
    <row r="1677" spans="11:12" x14ac:dyDescent="0.3">
      <c r="K1677" s="50"/>
      <c r="L1677" s="50"/>
    </row>
    <row r="1678" spans="11:12" x14ac:dyDescent="0.3">
      <c r="K1678" s="50"/>
      <c r="L1678" s="50"/>
    </row>
    <row r="1679" spans="11:12" x14ac:dyDescent="0.3">
      <c r="K1679" s="50"/>
      <c r="L1679" s="50"/>
    </row>
    <row r="1680" spans="11:12" x14ac:dyDescent="0.3">
      <c r="K1680" s="50"/>
      <c r="L1680" s="50"/>
    </row>
    <row r="1681" spans="11:12" x14ac:dyDescent="0.3">
      <c r="K1681" s="50"/>
      <c r="L1681" s="50"/>
    </row>
    <row r="1682" spans="11:12" x14ac:dyDescent="0.3">
      <c r="K1682" s="50"/>
      <c r="L1682" s="50"/>
    </row>
    <row r="1683" spans="11:12" x14ac:dyDescent="0.3">
      <c r="K1683" s="50"/>
      <c r="L1683" s="50"/>
    </row>
    <row r="1684" spans="11:12" x14ac:dyDescent="0.3">
      <c r="K1684" s="50"/>
      <c r="L1684" s="50"/>
    </row>
    <row r="1685" spans="11:12" x14ac:dyDescent="0.3">
      <c r="K1685" s="50"/>
      <c r="L1685" s="50"/>
    </row>
    <row r="1686" spans="11:12" x14ac:dyDescent="0.3">
      <c r="K1686" s="50"/>
      <c r="L1686" s="50"/>
    </row>
    <row r="1687" spans="11:12" x14ac:dyDescent="0.3">
      <c r="K1687" s="50"/>
      <c r="L1687" s="50"/>
    </row>
    <row r="1688" spans="11:12" x14ac:dyDescent="0.3">
      <c r="K1688" s="50"/>
      <c r="L1688" s="50"/>
    </row>
    <row r="1689" spans="11:12" x14ac:dyDescent="0.3">
      <c r="K1689" s="50"/>
      <c r="L1689" s="50"/>
    </row>
    <row r="1690" spans="11:12" x14ac:dyDescent="0.3">
      <c r="K1690" s="50"/>
      <c r="L1690" s="50"/>
    </row>
    <row r="1691" spans="11:12" x14ac:dyDescent="0.3">
      <c r="K1691" s="50"/>
      <c r="L1691" s="50"/>
    </row>
    <row r="1692" spans="11:12" x14ac:dyDescent="0.3">
      <c r="K1692" s="50"/>
      <c r="L1692" s="50"/>
    </row>
    <row r="1693" spans="11:12" x14ac:dyDescent="0.3">
      <c r="K1693" s="50"/>
      <c r="L1693" s="50"/>
    </row>
    <row r="1694" spans="11:12" x14ac:dyDescent="0.3">
      <c r="K1694" s="50"/>
      <c r="L1694" s="50"/>
    </row>
    <row r="1695" spans="11:12" x14ac:dyDescent="0.3">
      <c r="K1695" s="50"/>
      <c r="L1695" s="50"/>
    </row>
    <row r="1696" spans="11:12" x14ac:dyDescent="0.3">
      <c r="K1696" s="50"/>
      <c r="L1696" s="50"/>
    </row>
    <row r="1697" spans="11:12" x14ac:dyDescent="0.3">
      <c r="K1697" s="50"/>
      <c r="L1697" s="50"/>
    </row>
    <row r="1698" spans="11:12" x14ac:dyDescent="0.3">
      <c r="K1698" s="50"/>
      <c r="L1698" s="50"/>
    </row>
    <row r="1699" spans="11:12" x14ac:dyDescent="0.3">
      <c r="K1699" s="50"/>
      <c r="L1699" s="50"/>
    </row>
    <row r="1700" spans="11:12" x14ac:dyDescent="0.3">
      <c r="K1700" s="50"/>
      <c r="L1700" s="50"/>
    </row>
    <row r="1701" spans="11:12" x14ac:dyDescent="0.3">
      <c r="K1701" s="50"/>
      <c r="L1701" s="50"/>
    </row>
    <row r="1702" spans="11:12" x14ac:dyDescent="0.3">
      <c r="K1702" s="50"/>
      <c r="L1702" s="50"/>
    </row>
    <row r="1703" spans="11:12" x14ac:dyDescent="0.3">
      <c r="K1703" s="50"/>
      <c r="L1703" s="50"/>
    </row>
    <row r="1704" spans="11:12" x14ac:dyDescent="0.3">
      <c r="K1704" s="50"/>
      <c r="L1704" s="50"/>
    </row>
    <row r="1705" spans="11:12" x14ac:dyDescent="0.3">
      <c r="K1705" s="50"/>
      <c r="L1705" s="50"/>
    </row>
    <row r="1706" spans="11:12" x14ac:dyDescent="0.3">
      <c r="K1706" s="50"/>
      <c r="L1706" s="50"/>
    </row>
    <row r="1707" spans="11:12" x14ac:dyDescent="0.3">
      <c r="K1707" s="50"/>
      <c r="L1707" s="50"/>
    </row>
    <row r="1708" spans="11:12" x14ac:dyDescent="0.3">
      <c r="K1708" s="50"/>
      <c r="L1708" s="50"/>
    </row>
    <row r="1709" spans="11:12" x14ac:dyDescent="0.3">
      <c r="K1709" s="50"/>
      <c r="L1709" s="50"/>
    </row>
    <row r="1710" spans="11:12" x14ac:dyDescent="0.3">
      <c r="K1710" s="50"/>
      <c r="L1710" s="50"/>
    </row>
    <row r="1711" spans="11:12" x14ac:dyDescent="0.3">
      <c r="K1711" s="50"/>
      <c r="L1711" s="50"/>
    </row>
    <row r="1712" spans="11:12" x14ac:dyDescent="0.3">
      <c r="K1712" s="50"/>
      <c r="L1712" s="50"/>
    </row>
    <row r="1713" spans="11:12" x14ac:dyDescent="0.3">
      <c r="K1713" s="50"/>
      <c r="L1713" s="50"/>
    </row>
    <row r="1714" spans="11:12" x14ac:dyDescent="0.3">
      <c r="K1714" s="50"/>
      <c r="L1714" s="50"/>
    </row>
    <row r="1715" spans="11:12" x14ac:dyDescent="0.3">
      <c r="K1715" s="50"/>
      <c r="L1715" s="50"/>
    </row>
    <row r="1716" spans="11:12" x14ac:dyDescent="0.3">
      <c r="K1716" s="50"/>
      <c r="L1716" s="50"/>
    </row>
    <row r="1717" spans="11:12" x14ac:dyDescent="0.3">
      <c r="K1717" s="50"/>
      <c r="L1717" s="50"/>
    </row>
    <row r="1718" spans="11:12" x14ac:dyDescent="0.3">
      <c r="K1718" s="50"/>
      <c r="L1718" s="50"/>
    </row>
    <row r="1719" spans="11:12" x14ac:dyDescent="0.3">
      <c r="K1719" s="50"/>
      <c r="L1719" s="50"/>
    </row>
    <row r="1720" spans="11:12" x14ac:dyDescent="0.3">
      <c r="K1720" s="50"/>
      <c r="L1720" s="50"/>
    </row>
    <row r="1721" spans="11:12" x14ac:dyDescent="0.3">
      <c r="K1721" s="50"/>
      <c r="L1721" s="50"/>
    </row>
    <row r="1722" spans="11:12" x14ac:dyDescent="0.3">
      <c r="K1722" s="50"/>
      <c r="L1722" s="50"/>
    </row>
    <row r="1723" spans="11:12" x14ac:dyDescent="0.3">
      <c r="K1723" s="50"/>
      <c r="L1723" s="50"/>
    </row>
    <row r="1724" spans="11:12" x14ac:dyDescent="0.3">
      <c r="K1724" s="50"/>
      <c r="L1724" s="50"/>
    </row>
    <row r="1725" spans="11:12" x14ac:dyDescent="0.3">
      <c r="K1725" s="50"/>
      <c r="L1725" s="50"/>
    </row>
    <row r="1726" spans="11:12" x14ac:dyDescent="0.3">
      <c r="K1726" s="50"/>
      <c r="L1726" s="50"/>
    </row>
    <row r="1727" spans="11:12" x14ac:dyDescent="0.3">
      <c r="K1727" s="50"/>
      <c r="L1727" s="50"/>
    </row>
    <row r="1728" spans="11:12" x14ac:dyDescent="0.3">
      <c r="K1728" s="50"/>
      <c r="L1728" s="50"/>
    </row>
    <row r="1729" spans="11:12" x14ac:dyDescent="0.3">
      <c r="K1729" s="50"/>
      <c r="L1729" s="50"/>
    </row>
    <row r="1730" spans="11:12" x14ac:dyDescent="0.3">
      <c r="K1730" s="50"/>
      <c r="L1730" s="50"/>
    </row>
    <row r="1731" spans="11:12" x14ac:dyDescent="0.3">
      <c r="K1731" s="50"/>
      <c r="L1731" s="50"/>
    </row>
    <row r="1732" spans="11:12" x14ac:dyDescent="0.3">
      <c r="K1732" s="50"/>
      <c r="L1732" s="50"/>
    </row>
    <row r="1733" spans="11:12" x14ac:dyDescent="0.3">
      <c r="K1733" s="50"/>
      <c r="L1733" s="50"/>
    </row>
    <row r="1734" spans="11:12" x14ac:dyDescent="0.3">
      <c r="K1734" s="50"/>
      <c r="L1734" s="50"/>
    </row>
    <row r="1735" spans="11:12" x14ac:dyDescent="0.3">
      <c r="K1735" s="50"/>
      <c r="L1735" s="50"/>
    </row>
    <row r="1736" spans="11:12" x14ac:dyDescent="0.3">
      <c r="K1736" s="50"/>
      <c r="L1736" s="50"/>
    </row>
    <row r="1737" spans="11:12" x14ac:dyDescent="0.3">
      <c r="K1737" s="50"/>
      <c r="L1737" s="50"/>
    </row>
    <row r="1738" spans="11:12" x14ac:dyDescent="0.3">
      <c r="K1738" s="50"/>
      <c r="L1738" s="50"/>
    </row>
    <row r="1739" spans="11:12" x14ac:dyDescent="0.3">
      <c r="K1739" s="50"/>
      <c r="L1739" s="50"/>
    </row>
    <row r="1740" spans="11:12" x14ac:dyDescent="0.3">
      <c r="K1740" s="50"/>
      <c r="L1740" s="50"/>
    </row>
    <row r="1741" spans="11:12" x14ac:dyDescent="0.3">
      <c r="K1741" s="50"/>
      <c r="L1741" s="50"/>
    </row>
    <row r="1742" spans="11:12" x14ac:dyDescent="0.3">
      <c r="K1742" s="50"/>
      <c r="L1742" s="50"/>
    </row>
    <row r="1743" spans="11:12" x14ac:dyDescent="0.3">
      <c r="K1743" s="50"/>
      <c r="L1743" s="50"/>
    </row>
    <row r="1744" spans="11:12" x14ac:dyDescent="0.3">
      <c r="K1744" s="50"/>
      <c r="L1744" s="50"/>
    </row>
    <row r="1745" spans="11:12" x14ac:dyDescent="0.3">
      <c r="K1745" s="50"/>
      <c r="L1745" s="50"/>
    </row>
    <row r="1746" spans="11:12" x14ac:dyDescent="0.3">
      <c r="K1746" s="50"/>
      <c r="L1746" s="50"/>
    </row>
    <row r="1747" spans="11:12" x14ac:dyDescent="0.3">
      <c r="K1747" s="50"/>
      <c r="L1747" s="50"/>
    </row>
    <row r="1748" spans="11:12" x14ac:dyDescent="0.3">
      <c r="K1748" s="50"/>
      <c r="L1748" s="50"/>
    </row>
    <row r="1749" spans="11:12" x14ac:dyDescent="0.3">
      <c r="K1749" s="50"/>
      <c r="L1749" s="50"/>
    </row>
    <row r="1750" spans="11:12" x14ac:dyDescent="0.3">
      <c r="K1750" s="50"/>
      <c r="L1750" s="50"/>
    </row>
    <row r="1751" spans="11:12" x14ac:dyDescent="0.3">
      <c r="K1751" s="50"/>
      <c r="L1751" s="50"/>
    </row>
    <row r="1752" spans="11:12" x14ac:dyDescent="0.3">
      <c r="K1752" s="50"/>
      <c r="L1752" s="50"/>
    </row>
    <row r="1753" spans="11:12" x14ac:dyDescent="0.3">
      <c r="K1753" s="50"/>
      <c r="L1753" s="50"/>
    </row>
    <row r="1754" spans="11:12" x14ac:dyDescent="0.3">
      <c r="K1754" s="50"/>
      <c r="L1754" s="50"/>
    </row>
    <row r="1755" spans="11:12" x14ac:dyDescent="0.3">
      <c r="K1755" s="50"/>
      <c r="L1755" s="50"/>
    </row>
    <row r="1756" spans="11:12" x14ac:dyDescent="0.3">
      <c r="K1756" s="50"/>
      <c r="L1756" s="50"/>
    </row>
    <row r="1757" spans="11:12" x14ac:dyDescent="0.3">
      <c r="K1757" s="50"/>
      <c r="L1757" s="50"/>
    </row>
    <row r="1758" spans="11:12" x14ac:dyDescent="0.3">
      <c r="K1758" s="50"/>
      <c r="L1758" s="50"/>
    </row>
    <row r="1759" spans="11:12" x14ac:dyDescent="0.3">
      <c r="K1759" s="50"/>
      <c r="L1759" s="50"/>
    </row>
    <row r="1760" spans="11:12" x14ac:dyDescent="0.3">
      <c r="K1760" s="50"/>
      <c r="L1760" s="50"/>
    </row>
    <row r="1761" spans="11:12" x14ac:dyDescent="0.3">
      <c r="K1761" s="50"/>
      <c r="L1761" s="50"/>
    </row>
    <row r="1762" spans="11:12" x14ac:dyDescent="0.3">
      <c r="K1762" s="50"/>
      <c r="L1762" s="50"/>
    </row>
    <row r="1763" spans="11:12" x14ac:dyDescent="0.3">
      <c r="K1763" s="50"/>
      <c r="L1763" s="50"/>
    </row>
    <row r="1764" spans="11:12" x14ac:dyDescent="0.3">
      <c r="K1764" s="50"/>
      <c r="L1764" s="50"/>
    </row>
    <row r="1765" spans="11:12" x14ac:dyDescent="0.3">
      <c r="K1765" s="50"/>
      <c r="L1765" s="50"/>
    </row>
    <row r="1766" spans="11:12" x14ac:dyDescent="0.3">
      <c r="K1766" s="50"/>
      <c r="L1766" s="50"/>
    </row>
    <row r="1767" spans="11:12" x14ac:dyDescent="0.3">
      <c r="K1767" s="50"/>
      <c r="L1767" s="50"/>
    </row>
    <row r="1768" spans="11:12" x14ac:dyDescent="0.3">
      <c r="K1768" s="50"/>
      <c r="L1768" s="50"/>
    </row>
    <row r="1769" spans="11:12" x14ac:dyDescent="0.3">
      <c r="K1769" s="50"/>
      <c r="L1769" s="50"/>
    </row>
    <row r="1770" spans="11:12" x14ac:dyDescent="0.3">
      <c r="K1770" s="50"/>
      <c r="L1770" s="50"/>
    </row>
    <row r="1771" spans="11:12" x14ac:dyDescent="0.3">
      <c r="K1771" s="50"/>
      <c r="L1771" s="50"/>
    </row>
    <row r="1772" spans="11:12" x14ac:dyDescent="0.3">
      <c r="K1772" s="50"/>
      <c r="L1772" s="50"/>
    </row>
    <row r="1773" spans="11:12" x14ac:dyDescent="0.3">
      <c r="K1773" s="50"/>
      <c r="L1773" s="50"/>
    </row>
    <row r="1774" spans="11:12" x14ac:dyDescent="0.3">
      <c r="K1774" s="50"/>
      <c r="L1774" s="50"/>
    </row>
    <row r="1775" spans="11:12" x14ac:dyDescent="0.3">
      <c r="K1775" s="50"/>
      <c r="L1775" s="50"/>
    </row>
    <row r="1776" spans="11:12" x14ac:dyDescent="0.3">
      <c r="K1776" s="50"/>
      <c r="L1776" s="50"/>
    </row>
    <row r="1777" spans="11:12" x14ac:dyDescent="0.3">
      <c r="K1777" s="50"/>
      <c r="L1777" s="50"/>
    </row>
    <row r="1778" spans="11:12" x14ac:dyDescent="0.3">
      <c r="K1778" s="50"/>
      <c r="L1778" s="50"/>
    </row>
    <row r="1779" spans="11:12" x14ac:dyDescent="0.3">
      <c r="K1779" s="50"/>
      <c r="L1779" s="50"/>
    </row>
    <row r="1780" spans="11:12" x14ac:dyDescent="0.3">
      <c r="K1780" s="50"/>
      <c r="L1780" s="50"/>
    </row>
    <row r="1781" spans="11:12" x14ac:dyDescent="0.3">
      <c r="K1781" s="50"/>
      <c r="L1781" s="50"/>
    </row>
    <row r="1782" spans="11:12" x14ac:dyDescent="0.3">
      <c r="K1782" s="50"/>
      <c r="L1782" s="50"/>
    </row>
    <row r="1783" spans="11:12" x14ac:dyDescent="0.3">
      <c r="K1783" s="50"/>
      <c r="L1783" s="50"/>
    </row>
    <row r="1784" spans="11:12" x14ac:dyDescent="0.3">
      <c r="K1784" s="50"/>
      <c r="L1784" s="50"/>
    </row>
    <row r="1785" spans="11:12" x14ac:dyDescent="0.3">
      <c r="K1785" s="50"/>
      <c r="L1785" s="50"/>
    </row>
    <row r="1786" spans="11:12" x14ac:dyDescent="0.3">
      <c r="K1786" s="50"/>
      <c r="L1786" s="50"/>
    </row>
    <row r="1787" spans="11:12" x14ac:dyDescent="0.3">
      <c r="K1787" s="50"/>
      <c r="L1787" s="50"/>
    </row>
    <row r="1788" spans="11:12" x14ac:dyDescent="0.3">
      <c r="K1788" s="50"/>
      <c r="L1788" s="50"/>
    </row>
    <row r="1789" spans="11:12" x14ac:dyDescent="0.3">
      <c r="K1789" s="50"/>
      <c r="L1789" s="50"/>
    </row>
    <row r="1790" spans="11:12" x14ac:dyDescent="0.3">
      <c r="K1790" s="50"/>
      <c r="L1790" s="50"/>
    </row>
    <row r="1791" spans="11:12" x14ac:dyDescent="0.3">
      <c r="K1791" s="50"/>
      <c r="L1791" s="50"/>
    </row>
    <row r="1792" spans="11:12" x14ac:dyDescent="0.3">
      <c r="K1792" s="50"/>
      <c r="L1792" s="50"/>
    </row>
    <row r="1793" spans="11:12" x14ac:dyDescent="0.3">
      <c r="K1793" s="50"/>
      <c r="L1793" s="50"/>
    </row>
    <row r="1794" spans="11:12" x14ac:dyDescent="0.3">
      <c r="K1794" s="50"/>
      <c r="L1794" s="50"/>
    </row>
    <row r="1795" spans="11:12" x14ac:dyDescent="0.3">
      <c r="K1795" s="50"/>
      <c r="L1795" s="50"/>
    </row>
    <row r="1796" spans="11:12" x14ac:dyDescent="0.3">
      <c r="K1796" s="50"/>
      <c r="L1796" s="50"/>
    </row>
    <row r="1797" spans="11:12" x14ac:dyDescent="0.3">
      <c r="K1797" s="50"/>
      <c r="L1797" s="50"/>
    </row>
    <row r="1798" spans="11:12" x14ac:dyDescent="0.3">
      <c r="K1798" s="50"/>
      <c r="L1798" s="50"/>
    </row>
    <row r="1799" spans="11:12" x14ac:dyDescent="0.3">
      <c r="K1799" s="50"/>
      <c r="L1799" s="50"/>
    </row>
    <row r="1800" spans="11:12" x14ac:dyDescent="0.3">
      <c r="K1800" s="50"/>
      <c r="L1800" s="50"/>
    </row>
    <row r="1801" spans="11:12" x14ac:dyDescent="0.3">
      <c r="K1801" s="50"/>
      <c r="L1801" s="50"/>
    </row>
    <row r="1802" spans="11:12" x14ac:dyDescent="0.3">
      <c r="K1802" s="50"/>
      <c r="L1802" s="50"/>
    </row>
    <row r="1803" spans="11:12" x14ac:dyDescent="0.3">
      <c r="K1803" s="50"/>
      <c r="L1803" s="50"/>
    </row>
    <row r="1804" spans="11:12" x14ac:dyDescent="0.3">
      <c r="K1804" s="50"/>
      <c r="L1804" s="50"/>
    </row>
    <row r="1805" spans="11:12" x14ac:dyDescent="0.3">
      <c r="K1805" s="50"/>
      <c r="L1805" s="50"/>
    </row>
    <row r="1806" spans="11:12" x14ac:dyDescent="0.3">
      <c r="K1806" s="50"/>
      <c r="L1806" s="50"/>
    </row>
    <row r="1807" spans="11:12" x14ac:dyDescent="0.3">
      <c r="K1807" s="50"/>
      <c r="L1807" s="50"/>
    </row>
    <row r="1808" spans="11:12" x14ac:dyDescent="0.3">
      <c r="K1808" s="50"/>
      <c r="L1808" s="50"/>
    </row>
    <row r="1809" spans="11:12" x14ac:dyDescent="0.3">
      <c r="K1809" s="50"/>
      <c r="L1809" s="50"/>
    </row>
    <row r="1810" spans="11:12" x14ac:dyDescent="0.3">
      <c r="K1810" s="50"/>
      <c r="L1810" s="50"/>
    </row>
    <row r="1811" spans="11:12" x14ac:dyDescent="0.3">
      <c r="K1811" s="50"/>
      <c r="L1811" s="50"/>
    </row>
    <row r="1812" spans="11:12" x14ac:dyDescent="0.3">
      <c r="K1812" s="50"/>
      <c r="L1812" s="50"/>
    </row>
    <row r="1813" spans="11:12" x14ac:dyDescent="0.3">
      <c r="K1813" s="50"/>
      <c r="L1813" s="50"/>
    </row>
    <row r="1814" spans="11:12" x14ac:dyDescent="0.3">
      <c r="K1814" s="50"/>
      <c r="L1814" s="50"/>
    </row>
    <row r="1815" spans="11:12" x14ac:dyDescent="0.3">
      <c r="K1815" s="50"/>
      <c r="L1815" s="50"/>
    </row>
    <row r="1816" spans="11:12" x14ac:dyDescent="0.3">
      <c r="K1816" s="50"/>
      <c r="L1816" s="50"/>
    </row>
    <row r="1817" spans="11:12" x14ac:dyDescent="0.3">
      <c r="K1817" s="50"/>
      <c r="L1817" s="50"/>
    </row>
    <row r="1818" spans="11:12" x14ac:dyDescent="0.3">
      <c r="K1818" s="50"/>
      <c r="L1818" s="50"/>
    </row>
    <row r="1819" spans="11:12" x14ac:dyDescent="0.3">
      <c r="K1819" s="50"/>
      <c r="L1819" s="50"/>
    </row>
    <row r="1820" spans="11:12" x14ac:dyDescent="0.3">
      <c r="K1820" s="50"/>
      <c r="L1820" s="50"/>
    </row>
    <row r="1821" spans="11:12" x14ac:dyDescent="0.3">
      <c r="K1821" s="50"/>
      <c r="L1821" s="50"/>
    </row>
    <row r="1822" spans="11:12" x14ac:dyDescent="0.3">
      <c r="K1822" s="50"/>
      <c r="L1822" s="50"/>
    </row>
    <row r="1823" spans="11:12" x14ac:dyDescent="0.3">
      <c r="K1823" s="50"/>
      <c r="L1823" s="50"/>
    </row>
    <row r="1824" spans="11:12" x14ac:dyDescent="0.3">
      <c r="K1824" s="50"/>
      <c r="L1824" s="50"/>
    </row>
    <row r="1825" spans="11:12" x14ac:dyDescent="0.3">
      <c r="K1825" s="50"/>
      <c r="L1825" s="50"/>
    </row>
    <row r="1826" spans="11:12" x14ac:dyDescent="0.3">
      <c r="K1826" s="50"/>
      <c r="L1826" s="50"/>
    </row>
    <row r="1827" spans="11:12" x14ac:dyDescent="0.3">
      <c r="K1827" s="50"/>
      <c r="L1827" s="50"/>
    </row>
    <row r="1828" spans="11:12" x14ac:dyDescent="0.3">
      <c r="K1828" s="50"/>
      <c r="L1828" s="50"/>
    </row>
    <row r="1829" spans="11:12" x14ac:dyDescent="0.3">
      <c r="K1829" s="50"/>
      <c r="L1829" s="50"/>
    </row>
    <row r="1830" spans="11:12" x14ac:dyDescent="0.3">
      <c r="K1830" s="50"/>
      <c r="L1830" s="50"/>
    </row>
    <row r="1831" spans="11:12" x14ac:dyDescent="0.3">
      <c r="K1831" s="50"/>
      <c r="L1831" s="50"/>
    </row>
    <row r="1832" spans="11:12" x14ac:dyDescent="0.3">
      <c r="K1832" s="50"/>
      <c r="L1832" s="50"/>
    </row>
    <row r="1833" spans="11:12" x14ac:dyDescent="0.3">
      <c r="K1833" s="50"/>
      <c r="L1833" s="50"/>
    </row>
    <row r="1834" spans="11:12" x14ac:dyDescent="0.3">
      <c r="K1834" s="50"/>
      <c r="L1834" s="50"/>
    </row>
    <row r="1835" spans="11:12" x14ac:dyDescent="0.3">
      <c r="K1835" s="50"/>
      <c r="L1835" s="50"/>
    </row>
    <row r="1836" spans="11:12" x14ac:dyDescent="0.3">
      <c r="K1836" s="50"/>
      <c r="L1836" s="50"/>
    </row>
    <row r="1837" spans="11:12" x14ac:dyDescent="0.3">
      <c r="K1837" s="50"/>
      <c r="L1837" s="50"/>
    </row>
    <row r="1838" spans="11:12" x14ac:dyDescent="0.3">
      <c r="K1838" s="50"/>
      <c r="L1838" s="50"/>
    </row>
    <row r="1839" spans="11:12" x14ac:dyDescent="0.3">
      <c r="K1839" s="50"/>
      <c r="L1839" s="50"/>
    </row>
    <row r="1840" spans="11:12" x14ac:dyDescent="0.3">
      <c r="K1840" s="50"/>
      <c r="L1840" s="50"/>
    </row>
    <row r="1841" spans="11:12" x14ac:dyDescent="0.3">
      <c r="K1841" s="50"/>
      <c r="L1841" s="50"/>
    </row>
    <row r="1842" spans="11:12" x14ac:dyDescent="0.3">
      <c r="K1842" s="50"/>
      <c r="L1842" s="50"/>
    </row>
    <row r="1843" spans="11:12" x14ac:dyDescent="0.3">
      <c r="K1843" s="50"/>
      <c r="L1843" s="50"/>
    </row>
    <row r="1844" spans="11:12" x14ac:dyDescent="0.3">
      <c r="K1844" s="50"/>
      <c r="L1844" s="50"/>
    </row>
    <row r="1845" spans="11:12" x14ac:dyDescent="0.3">
      <c r="K1845" s="50"/>
      <c r="L1845" s="50"/>
    </row>
    <row r="1846" spans="11:12" x14ac:dyDescent="0.3">
      <c r="K1846" s="50"/>
      <c r="L1846" s="50"/>
    </row>
    <row r="1847" spans="11:12" x14ac:dyDescent="0.3">
      <c r="K1847" s="50"/>
      <c r="L1847" s="50"/>
    </row>
    <row r="1848" spans="11:12" x14ac:dyDescent="0.3">
      <c r="K1848" s="50"/>
      <c r="L1848" s="50"/>
    </row>
    <row r="1849" spans="11:12" x14ac:dyDescent="0.3">
      <c r="K1849" s="50"/>
      <c r="L1849" s="50"/>
    </row>
    <row r="1850" spans="11:12" x14ac:dyDescent="0.3">
      <c r="K1850" s="50"/>
      <c r="L1850" s="50"/>
    </row>
    <row r="1851" spans="11:12" x14ac:dyDescent="0.3">
      <c r="K1851" s="50"/>
      <c r="L1851" s="50"/>
    </row>
    <row r="1852" spans="11:12" x14ac:dyDescent="0.3">
      <c r="K1852" s="50"/>
      <c r="L1852" s="50"/>
    </row>
    <row r="1853" spans="11:12" x14ac:dyDescent="0.3">
      <c r="K1853" s="50"/>
      <c r="L1853" s="50"/>
    </row>
    <row r="1854" spans="11:12" x14ac:dyDescent="0.3">
      <c r="K1854" s="50"/>
      <c r="L1854" s="50"/>
    </row>
    <row r="1855" spans="11:12" x14ac:dyDescent="0.3">
      <c r="K1855" s="50"/>
      <c r="L1855" s="50"/>
    </row>
    <row r="1856" spans="11:12" x14ac:dyDescent="0.3">
      <c r="K1856" s="50"/>
      <c r="L1856" s="50"/>
    </row>
    <row r="1857" spans="11:12" x14ac:dyDescent="0.3">
      <c r="K1857" s="50"/>
      <c r="L1857" s="50"/>
    </row>
    <row r="1858" spans="11:12" x14ac:dyDescent="0.3">
      <c r="K1858" s="50"/>
      <c r="L1858" s="50"/>
    </row>
    <row r="1859" spans="11:12" x14ac:dyDescent="0.3">
      <c r="K1859" s="50"/>
      <c r="L1859" s="50"/>
    </row>
    <row r="1860" spans="11:12" x14ac:dyDescent="0.3">
      <c r="K1860" s="50"/>
      <c r="L1860" s="50"/>
    </row>
    <row r="1861" spans="11:12" x14ac:dyDescent="0.3">
      <c r="K1861" s="50"/>
      <c r="L1861" s="50"/>
    </row>
    <row r="1862" spans="11:12" x14ac:dyDescent="0.3">
      <c r="K1862" s="50"/>
      <c r="L1862" s="50"/>
    </row>
    <row r="1863" spans="11:12" x14ac:dyDescent="0.3">
      <c r="K1863" s="50"/>
      <c r="L1863" s="50"/>
    </row>
    <row r="1864" spans="11:12" x14ac:dyDescent="0.3">
      <c r="K1864" s="50"/>
      <c r="L1864" s="50"/>
    </row>
    <row r="1865" spans="11:12" x14ac:dyDescent="0.3">
      <c r="K1865" s="50"/>
      <c r="L1865" s="50"/>
    </row>
    <row r="1866" spans="11:12" x14ac:dyDescent="0.3">
      <c r="K1866" s="50"/>
      <c r="L1866" s="50"/>
    </row>
    <row r="1867" spans="11:12" x14ac:dyDescent="0.3">
      <c r="K1867" s="50"/>
      <c r="L1867" s="50"/>
    </row>
    <row r="1868" spans="11:12" x14ac:dyDescent="0.3">
      <c r="K1868" s="50"/>
      <c r="L1868" s="50"/>
    </row>
    <row r="1869" spans="11:12" x14ac:dyDescent="0.3">
      <c r="K1869" s="50"/>
      <c r="L1869" s="50"/>
    </row>
    <row r="1870" spans="11:12" x14ac:dyDescent="0.3">
      <c r="K1870" s="50"/>
      <c r="L1870" s="50"/>
    </row>
    <row r="1871" spans="11:12" x14ac:dyDescent="0.3">
      <c r="K1871" s="50"/>
      <c r="L1871" s="50"/>
    </row>
    <row r="1872" spans="11:12" x14ac:dyDescent="0.3">
      <c r="K1872" s="50"/>
      <c r="L1872" s="50"/>
    </row>
    <row r="1873" spans="11:12" x14ac:dyDescent="0.3">
      <c r="K1873" s="50"/>
      <c r="L1873" s="50"/>
    </row>
    <row r="1874" spans="11:12" x14ac:dyDescent="0.3">
      <c r="K1874" s="50"/>
      <c r="L1874" s="50"/>
    </row>
    <row r="1875" spans="11:12" x14ac:dyDescent="0.3">
      <c r="K1875" s="50"/>
      <c r="L1875" s="50"/>
    </row>
    <row r="1876" spans="11:12" x14ac:dyDescent="0.3">
      <c r="K1876" s="50"/>
      <c r="L1876" s="50"/>
    </row>
    <row r="1877" spans="11:12" x14ac:dyDescent="0.3">
      <c r="K1877" s="50"/>
      <c r="L1877" s="50"/>
    </row>
    <row r="1878" spans="11:12" x14ac:dyDescent="0.3">
      <c r="K1878" s="50"/>
      <c r="L1878" s="50"/>
    </row>
    <row r="1879" spans="11:12" x14ac:dyDescent="0.3">
      <c r="K1879" s="50"/>
      <c r="L1879" s="50"/>
    </row>
    <row r="1880" spans="11:12" x14ac:dyDescent="0.3">
      <c r="K1880" s="50"/>
      <c r="L1880" s="50"/>
    </row>
    <row r="1881" spans="11:12" x14ac:dyDescent="0.3">
      <c r="K1881" s="50"/>
      <c r="L1881" s="50"/>
    </row>
    <row r="1882" spans="11:12" x14ac:dyDescent="0.3">
      <c r="K1882" s="50"/>
      <c r="L1882" s="50"/>
    </row>
    <row r="1883" spans="11:12" x14ac:dyDescent="0.3">
      <c r="K1883" s="50"/>
      <c r="L1883" s="50"/>
    </row>
    <row r="1884" spans="11:12" x14ac:dyDescent="0.3">
      <c r="K1884" s="50"/>
      <c r="L1884" s="50"/>
    </row>
    <row r="1885" spans="11:12" x14ac:dyDescent="0.3">
      <c r="K1885" s="50"/>
      <c r="L1885" s="50"/>
    </row>
    <row r="1886" spans="11:12" x14ac:dyDescent="0.3">
      <c r="K1886" s="50"/>
      <c r="L1886" s="50"/>
    </row>
    <row r="1887" spans="11:12" x14ac:dyDescent="0.3">
      <c r="K1887" s="50"/>
      <c r="L1887" s="50"/>
    </row>
    <row r="1888" spans="11:12" x14ac:dyDescent="0.3">
      <c r="K1888" s="50"/>
      <c r="L1888" s="50"/>
    </row>
    <row r="1889" spans="11:12" x14ac:dyDescent="0.3">
      <c r="K1889" s="50"/>
      <c r="L1889" s="50"/>
    </row>
    <row r="1890" spans="11:12" x14ac:dyDescent="0.3">
      <c r="K1890" s="50"/>
      <c r="L1890" s="50"/>
    </row>
    <row r="1891" spans="11:12" x14ac:dyDescent="0.3">
      <c r="K1891" s="50"/>
      <c r="L1891" s="50"/>
    </row>
    <row r="1892" spans="11:12" x14ac:dyDescent="0.3">
      <c r="K1892" s="50"/>
      <c r="L1892" s="50"/>
    </row>
    <row r="1893" spans="11:12" x14ac:dyDescent="0.3">
      <c r="K1893" s="50"/>
      <c r="L1893" s="50"/>
    </row>
    <row r="1894" spans="11:12" x14ac:dyDescent="0.3">
      <c r="K1894" s="50"/>
      <c r="L1894" s="50"/>
    </row>
    <row r="1895" spans="11:12" x14ac:dyDescent="0.3">
      <c r="K1895" s="50"/>
      <c r="L1895" s="50"/>
    </row>
    <row r="1896" spans="11:12" x14ac:dyDescent="0.3">
      <c r="K1896" s="50"/>
      <c r="L1896" s="50"/>
    </row>
    <row r="1897" spans="11:12" x14ac:dyDescent="0.3">
      <c r="K1897" s="50"/>
      <c r="L1897" s="50"/>
    </row>
    <row r="1898" spans="11:12" x14ac:dyDescent="0.3">
      <c r="K1898" s="50"/>
      <c r="L1898" s="50"/>
    </row>
    <row r="1899" spans="11:12" x14ac:dyDescent="0.3">
      <c r="K1899" s="50"/>
      <c r="L1899" s="50"/>
    </row>
    <row r="1900" spans="11:12" x14ac:dyDescent="0.3">
      <c r="K1900" s="50"/>
      <c r="L1900" s="50"/>
    </row>
    <row r="1901" spans="11:12" x14ac:dyDescent="0.3">
      <c r="K1901" s="50"/>
      <c r="L1901" s="50"/>
    </row>
    <row r="1902" spans="11:12" x14ac:dyDescent="0.3">
      <c r="K1902" s="50"/>
      <c r="L1902" s="50"/>
    </row>
    <row r="1903" spans="11:12" x14ac:dyDescent="0.3">
      <c r="K1903" s="50"/>
      <c r="L1903" s="50"/>
    </row>
    <row r="1904" spans="11:12" x14ac:dyDescent="0.3">
      <c r="K1904" s="50"/>
      <c r="L1904" s="50"/>
    </row>
    <row r="1905" spans="11:12" x14ac:dyDescent="0.3">
      <c r="K1905" s="50"/>
      <c r="L1905" s="50"/>
    </row>
    <row r="1906" spans="11:12" x14ac:dyDescent="0.3">
      <c r="K1906" s="50"/>
      <c r="L1906" s="50"/>
    </row>
    <row r="1907" spans="11:12" x14ac:dyDescent="0.3">
      <c r="K1907" s="50"/>
      <c r="L1907" s="50"/>
    </row>
    <row r="1908" spans="11:12" x14ac:dyDescent="0.3">
      <c r="K1908" s="50"/>
      <c r="L1908" s="50"/>
    </row>
    <row r="1909" spans="11:12" x14ac:dyDescent="0.3">
      <c r="K1909" s="50"/>
      <c r="L1909" s="50"/>
    </row>
    <row r="1910" spans="11:12" x14ac:dyDescent="0.3">
      <c r="K1910" s="50"/>
      <c r="L1910" s="50"/>
    </row>
    <row r="1911" spans="11:12" x14ac:dyDescent="0.3">
      <c r="K1911" s="50"/>
      <c r="L1911" s="50"/>
    </row>
    <row r="1912" spans="11:12" x14ac:dyDescent="0.3">
      <c r="K1912" s="50"/>
      <c r="L1912" s="50"/>
    </row>
    <row r="1913" spans="11:12" x14ac:dyDescent="0.3">
      <c r="K1913" s="50"/>
      <c r="L1913" s="50"/>
    </row>
    <row r="1914" spans="11:12" x14ac:dyDescent="0.3">
      <c r="K1914" s="50"/>
      <c r="L1914" s="50"/>
    </row>
  </sheetData>
  <autoFilter ref="A6:I47" xr:uid="{00000000-0001-0000-0000-000000000000}"/>
  <mergeCells count="2972">
    <mergeCell ref="K1910:L1910"/>
    <mergeCell ref="K1911:L1911"/>
    <mergeCell ref="K1912:L1912"/>
    <mergeCell ref="K1913:L1913"/>
    <mergeCell ref="K1914:L1914"/>
    <mergeCell ref="K1904:L1904"/>
    <mergeCell ref="K1905:L1905"/>
    <mergeCell ref="K1906:L1906"/>
    <mergeCell ref="K1907:L1907"/>
    <mergeCell ref="K1908:L1908"/>
    <mergeCell ref="K1909:L1909"/>
    <mergeCell ref="K1898:L1898"/>
    <mergeCell ref="K1899:L1899"/>
    <mergeCell ref="K1900:L1900"/>
    <mergeCell ref="K1901:L1901"/>
    <mergeCell ref="K1902:L1902"/>
    <mergeCell ref="K1903:L1903"/>
    <mergeCell ref="K1892:L1892"/>
    <mergeCell ref="K1893:L1893"/>
    <mergeCell ref="K1894:L1894"/>
    <mergeCell ref="K1895:L1895"/>
    <mergeCell ref="K1896:L1896"/>
    <mergeCell ref="K1897:L1897"/>
    <mergeCell ref="K1886:L1886"/>
    <mergeCell ref="K1887:L1887"/>
    <mergeCell ref="K1888:L1888"/>
    <mergeCell ref="K1889:L1889"/>
    <mergeCell ref="K1890:L1890"/>
    <mergeCell ref="K1891:L1891"/>
    <mergeCell ref="K1880:L1880"/>
    <mergeCell ref="K1881:L1881"/>
    <mergeCell ref="K1882:L1882"/>
    <mergeCell ref="K1883:L1883"/>
    <mergeCell ref="K1884:L1884"/>
    <mergeCell ref="K1885:L1885"/>
    <mergeCell ref="K1874:L1874"/>
    <mergeCell ref="K1875:L1875"/>
    <mergeCell ref="K1876:L1876"/>
    <mergeCell ref="K1877:L1877"/>
    <mergeCell ref="K1878:L1878"/>
    <mergeCell ref="K1879:L1879"/>
    <mergeCell ref="K1868:L1868"/>
    <mergeCell ref="K1869:L1869"/>
    <mergeCell ref="K1870:L1870"/>
    <mergeCell ref="K1871:L1871"/>
    <mergeCell ref="K1872:L1872"/>
    <mergeCell ref="K1873:L1873"/>
    <mergeCell ref="K1862:L1862"/>
    <mergeCell ref="K1863:L1863"/>
    <mergeCell ref="K1864:L1864"/>
    <mergeCell ref="K1865:L1865"/>
    <mergeCell ref="K1866:L1866"/>
    <mergeCell ref="K1867:L1867"/>
    <mergeCell ref="K1856:L1856"/>
    <mergeCell ref="K1857:L1857"/>
    <mergeCell ref="K1858:L1858"/>
    <mergeCell ref="K1859:L1859"/>
    <mergeCell ref="K1860:L1860"/>
    <mergeCell ref="K1861:L1861"/>
    <mergeCell ref="K1850:L1850"/>
    <mergeCell ref="K1851:L1851"/>
    <mergeCell ref="K1852:L1852"/>
    <mergeCell ref="K1853:L1853"/>
    <mergeCell ref="K1854:L1854"/>
    <mergeCell ref="K1855:L1855"/>
    <mergeCell ref="K1844:L1844"/>
    <mergeCell ref="K1845:L1845"/>
    <mergeCell ref="K1846:L1846"/>
    <mergeCell ref="K1847:L1847"/>
    <mergeCell ref="K1848:L1848"/>
    <mergeCell ref="K1849:L1849"/>
    <mergeCell ref="K1838:L1838"/>
    <mergeCell ref="K1839:L1839"/>
    <mergeCell ref="K1840:L1840"/>
    <mergeCell ref="K1841:L1841"/>
    <mergeCell ref="K1842:L1842"/>
    <mergeCell ref="K1843:L1843"/>
    <mergeCell ref="K1832:L1832"/>
    <mergeCell ref="K1833:L1833"/>
    <mergeCell ref="K1834:L1834"/>
    <mergeCell ref="K1835:L1835"/>
    <mergeCell ref="K1836:L1836"/>
    <mergeCell ref="K1837:L1837"/>
    <mergeCell ref="K1826:L1826"/>
    <mergeCell ref="K1827:L1827"/>
    <mergeCell ref="K1828:L1828"/>
    <mergeCell ref="K1829:L1829"/>
    <mergeCell ref="K1830:L1830"/>
    <mergeCell ref="K1831:L1831"/>
    <mergeCell ref="K1820:L1820"/>
    <mergeCell ref="K1821:L1821"/>
    <mergeCell ref="K1822:L1822"/>
    <mergeCell ref="K1823:L1823"/>
    <mergeCell ref="K1824:L1824"/>
    <mergeCell ref="K1825:L1825"/>
    <mergeCell ref="K1814:L1814"/>
    <mergeCell ref="K1815:L1815"/>
    <mergeCell ref="K1816:L1816"/>
    <mergeCell ref="K1817:L1817"/>
    <mergeCell ref="K1818:L1818"/>
    <mergeCell ref="K1819:L1819"/>
    <mergeCell ref="K1808:L1808"/>
    <mergeCell ref="K1809:L1809"/>
    <mergeCell ref="K1810:L1810"/>
    <mergeCell ref="K1811:L1811"/>
    <mergeCell ref="K1812:L1812"/>
    <mergeCell ref="K1813:L1813"/>
    <mergeCell ref="K1802:L1802"/>
    <mergeCell ref="K1803:L1803"/>
    <mergeCell ref="K1804:L1804"/>
    <mergeCell ref="K1805:L1805"/>
    <mergeCell ref="K1806:L1806"/>
    <mergeCell ref="K1807:L1807"/>
    <mergeCell ref="K1796:L1796"/>
    <mergeCell ref="K1797:L1797"/>
    <mergeCell ref="K1798:L1798"/>
    <mergeCell ref="K1799:L1799"/>
    <mergeCell ref="K1800:L1800"/>
    <mergeCell ref="K1801:L1801"/>
    <mergeCell ref="K1790:L1790"/>
    <mergeCell ref="K1791:L1791"/>
    <mergeCell ref="K1792:L1792"/>
    <mergeCell ref="K1793:L1793"/>
    <mergeCell ref="K1794:L1794"/>
    <mergeCell ref="K1795:L1795"/>
    <mergeCell ref="K1784:L1784"/>
    <mergeCell ref="K1785:L1785"/>
    <mergeCell ref="K1786:L1786"/>
    <mergeCell ref="K1787:L1787"/>
    <mergeCell ref="K1788:L1788"/>
    <mergeCell ref="K1789:L1789"/>
    <mergeCell ref="K1778:L1778"/>
    <mergeCell ref="K1779:L1779"/>
    <mergeCell ref="K1780:L1780"/>
    <mergeCell ref="K1781:L1781"/>
    <mergeCell ref="K1782:L1782"/>
    <mergeCell ref="K1783:L1783"/>
    <mergeCell ref="K1772:L1772"/>
    <mergeCell ref="K1773:L1773"/>
    <mergeCell ref="K1774:L1774"/>
    <mergeCell ref="K1775:L1775"/>
    <mergeCell ref="K1776:L1776"/>
    <mergeCell ref="K1777:L1777"/>
    <mergeCell ref="K1766:L1766"/>
    <mergeCell ref="K1767:L1767"/>
    <mergeCell ref="K1768:L1768"/>
    <mergeCell ref="K1769:L1769"/>
    <mergeCell ref="K1770:L1770"/>
    <mergeCell ref="K1771:L1771"/>
    <mergeCell ref="K1760:L1760"/>
    <mergeCell ref="K1761:L1761"/>
    <mergeCell ref="K1762:L1762"/>
    <mergeCell ref="K1763:L1763"/>
    <mergeCell ref="K1764:L1764"/>
    <mergeCell ref="K1765:L1765"/>
    <mergeCell ref="K1754:L1754"/>
    <mergeCell ref="K1755:L1755"/>
    <mergeCell ref="K1756:L1756"/>
    <mergeCell ref="K1757:L1757"/>
    <mergeCell ref="K1758:L1758"/>
    <mergeCell ref="K1759:L1759"/>
    <mergeCell ref="K1748:L1748"/>
    <mergeCell ref="K1749:L1749"/>
    <mergeCell ref="K1750:L1750"/>
    <mergeCell ref="K1751:L1751"/>
    <mergeCell ref="K1752:L1752"/>
    <mergeCell ref="K1753:L1753"/>
    <mergeCell ref="K1742:L1742"/>
    <mergeCell ref="K1743:L1743"/>
    <mergeCell ref="K1744:L1744"/>
    <mergeCell ref="K1745:L1745"/>
    <mergeCell ref="K1746:L1746"/>
    <mergeCell ref="K1747:L1747"/>
    <mergeCell ref="K1736:L1736"/>
    <mergeCell ref="K1737:L1737"/>
    <mergeCell ref="K1738:L1738"/>
    <mergeCell ref="K1739:L1739"/>
    <mergeCell ref="K1740:L1740"/>
    <mergeCell ref="K1741:L1741"/>
    <mergeCell ref="K1730:L1730"/>
    <mergeCell ref="K1731:L1731"/>
    <mergeCell ref="K1732:L1732"/>
    <mergeCell ref="K1733:L1733"/>
    <mergeCell ref="K1734:L1734"/>
    <mergeCell ref="K1735:L1735"/>
    <mergeCell ref="K1724:L1724"/>
    <mergeCell ref="K1725:L1725"/>
    <mergeCell ref="K1726:L1726"/>
    <mergeCell ref="K1727:L1727"/>
    <mergeCell ref="K1728:L1728"/>
    <mergeCell ref="K1729:L1729"/>
    <mergeCell ref="K1718:L1718"/>
    <mergeCell ref="K1719:L1719"/>
    <mergeCell ref="K1720:L1720"/>
    <mergeCell ref="K1721:L1721"/>
    <mergeCell ref="K1722:L1722"/>
    <mergeCell ref="K1723:L1723"/>
    <mergeCell ref="K1712:L1712"/>
    <mergeCell ref="K1713:L1713"/>
    <mergeCell ref="K1714:L1714"/>
    <mergeCell ref="K1715:L1715"/>
    <mergeCell ref="K1716:L1716"/>
    <mergeCell ref="K1717:L1717"/>
    <mergeCell ref="K1706:L1706"/>
    <mergeCell ref="K1707:L1707"/>
    <mergeCell ref="K1708:L1708"/>
    <mergeCell ref="K1709:L1709"/>
    <mergeCell ref="K1710:L1710"/>
    <mergeCell ref="K1711:L1711"/>
    <mergeCell ref="K1700:L1700"/>
    <mergeCell ref="K1701:L1701"/>
    <mergeCell ref="K1702:L1702"/>
    <mergeCell ref="K1703:L1703"/>
    <mergeCell ref="K1704:L1704"/>
    <mergeCell ref="K1705:L1705"/>
    <mergeCell ref="K1694:L1694"/>
    <mergeCell ref="K1695:L1695"/>
    <mergeCell ref="K1696:L1696"/>
    <mergeCell ref="K1697:L1697"/>
    <mergeCell ref="K1698:L1698"/>
    <mergeCell ref="K1699:L1699"/>
    <mergeCell ref="K1688:L1688"/>
    <mergeCell ref="K1689:L1689"/>
    <mergeCell ref="K1690:L1690"/>
    <mergeCell ref="K1691:L1691"/>
    <mergeCell ref="K1692:L1692"/>
    <mergeCell ref="K1693:L1693"/>
    <mergeCell ref="K1682:L1682"/>
    <mergeCell ref="K1683:L1683"/>
    <mergeCell ref="K1684:L1684"/>
    <mergeCell ref="K1685:L1685"/>
    <mergeCell ref="K1686:L1686"/>
    <mergeCell ref="K1687:L1687"/>
    <mergeCell ref="K1676:L1676"/>
    <mergeCell ref="K1677:L1677"/>
    <mergeCell ref="K1678:L1678"/>
    <mergeCell ref="K1679:L1679"/>
    <mergeCell ref="K1680:L1680"/>
    <mergeCell ref="K1681:L1681"/>
    <mergeCell ref="K1670:L1670"/>
    <mergeCell ref="K1671:L1671"/>
    <mergeCell ref="K1672:L1672"/>
    <mergeCell ref="K1673:L1673"/>
    <mergeCell ref="K1674:L1674"/>
    <mergeCell ref="K1675:L1675"/>
    <mergeCell ref="K1664:L1664"/>
    <mergeCell ref="K1665:L1665"/>
    <mergeCell ref="K1666:L1666"/>
    <mergeCell ref="K1667:L1667"/>
    <mergeCell ref="K1668:L1668"/>
    <mergeCell ref="K1669:L1669"/>
    <mergeCell ref="K1658:L1658"/>
    <mergeCell ref="K1659:L1659"/>
    <mergeCell ref="K1660:L1660"/>
    <mergeCell ref="K1661:L1661"/>
    <mergeCell ref="K1662:L1662"/>
    <mergeCell ref="K1663:L1663"/>
    <mergeCell ref="K1652:L1652"/>
    <mergeCell ref="K1653:L1653"/>
    <mergeCell ref="K1654:L1654"/>
    <mergeCell ref="K1655:L1655"/>
    <mergeCell ref="K1656:L1656"/>
    <mergeCell ref="K1657:L1657"/>
    <mergeCell ref="K1646:L1646"/>
    <mergeCell ref="K1647:L1647"/>
    <mergeCell ref="K1648:L1648"/>
    <mergeCell ref="K1649:L1649"/>
    <mergeCell ref="K1650:L1650"/>
    <mergeCell ref="K1651:L1651"/>
    <mergeCell ref="K1640:L1640"/>
    <mergeCell ref="K1641:L1641"/>
    <mergeCell ref="K1642:L1642"/>
    <mergeCell ref="K1643:L1643"/>
    <mergeCell ref="K1644:L1644"/>
    <mergeCell ref="K1645:L1645"/>
    <mergeCell ref="K1634:L1634"/>
    <mergeCell ref="K1635:L1635"/>
    <mergeCell ref="K1636:L1636"/>
    <mergeCell ref="K1637:L1637"/>
    <mergeCell ref="K1638:L1638"/>
    <mergeCell ref="K1639:L1639"/>
    <mergeCell ref="K1628:L1628"/>
    <mergeCell ref="K1629:L1629"/>
    <mergeCell ref="K1630:L1630"/>
    <mergeCell ref="K1631:L1631"/>
    <mergeCell ref="K1632:L1632"/>
    <mergeCell ref="K1633:L1633"/>
    <mergeCell ref="K1622:L1622"/>
    <mergeCell ref="K1623:L1623"/>
    <mergeCell ref="K1624:L1624"/>
    <mergeCell ref="K1625:L1625"/>
    <mergeCell ref="K1626:L1626"/>
    <mergeCell ref="K1627:L1627"/>
    <mergeCell ref="K1616:L1616"/>
    <mergeCell ref="K1617:L1617"/>
    <mergeCell ref="K1618:L1618"/>
    <mergeCell ref="K1619:L1619"/>
    <mergeCell ref="K1620:L1620"/>
    <mergeCell ref="K1621:L1621"/>
    <mergeCell ref="K1610:L1610"/>
    <mergeCell ref="K1611:L1611"/>
    <mergeCell ref="K1612:L1612"/>
    <mergeCell ref="K1613:L1613"/>
    <mergeCell ref="K1614:L1614"/>
    <mergeCell ref="K1615:L1615"/>
    <mergeCell ref="K1604:L1604"/>
    <mergeCell ref="K1605:L1605"/>
    <mergeCell ref="K1606:L1606"/>
    <mergeCell ref="K1607:L1607"/>
    <mergeCell ref="K1608:L1608"/>
    <mergeCell ref="K1609:L1609"/>
    <mergeCell ref="K1598:L1598"/>
    <mergeCell ref="K1599:L1599"/>
    <mergeCell ref="K1600:L1600"/>
    <mergeCell ref="K1601:L1601"/>
    <mergeCell ref="K1602:L1602"/>
    <mergeCell ref="K1603:L1603"/>
    <mergeCell ref="K1592:L1592"/>
    <mergeCell ref="K1593:L1593"/>
    <mergeCell ref="K1594:L1594"/>
    <mergeCell ref="K1595:L1595"/>
    <mergeCell ref="K1596:L1596"/>
    <mergeCell ref="K1597:L1597"/>
    <mergeCell ref="K1586:L1586"/>
    <mergeCell ref="K1587:L1587"/>
    <mergeCell ref="K1588:L1588"/>
    <mergeCell ref="K1589:L1589"/>
    <mergeCell ref="K1590:L1590"/>
    <mergeCell ref="K1591:L1591"/>
    <mergeCell ref="K1580:L1580"/>
    <mergeCell ref="K1581:L1581"/>
    <mergeCell ref="K1582:L1582"/>
    <mergeCell ref="K1583:L1583"/>
    <mergeCell ref="K1584:L1584"/>
    <mergeCell ref="K1585:L1585"/>
    <mergeCell ref="K1574:L1574"/>
    <mergeCell ref="K1575:L1575"/>
    <mergeCell ref="K1576:L1576"/>
    <mergeCell ref="K1577:L1577"/>
    <mergeCell ref="K1578:L1578"/>
    <mergeCell ref="K1579:L1579"/>
    <mergeCell ref="K1568:L1568"/>
    <mergeCell ref="K1569:L1569"/>
    <mergeCell ref="K1570:L1570"/>
    <mergeCell ref="K1571:L1571"/>
    <mergeCell ref="K1572:L1572"/>
    <mergeCell ref="K1573:L1573"/>
    <mergeCell ref="K1562:L1562"/>
    <mergeCell ref="K1563:L1563"/>
    <mergeCell ref="K1564:L1564"/>
    <mergeCell ref="K1565:L1565"/>
    <mergeCell ref="K1566:L1566"/>
    <mergeCell ref="K1567:L1567"/>
    <mergeCell ref="K1556:L1556"/>
    <mergeCell ref="K1557:L1557"/>
    <mergeCell ref="K1558:L1558"/>
    <mergeCell ref="K1559:L1559"/>
    <mergeCell ref="K1560:L1560"/>
    <mergeCell ref="K1561:L1561"/>
    <mergeCell ref="K1550:L1550"/>
    <mergeCell ref="K1551:L1551"/>
    <mergeCell ref="K1552:L1552"/>
    <mergeCell ref="K1553:L1553"/>
    <mergeCell ref="K1554:L1554"/>
    <mergeCell ref="K1555:L1555"/>
    <mergeCell ref="K1544:L1544"/>
    <mergeCell ref="K1545:L1545"/>
    <mergeCell ref="K1546:L1546"/>
    <mergeCell ref="K1547:L1547"/>
    <mergeCell ref="K1548:L1548"/>
    <mergeCell ref="K1549:L1549"/>
    <mergeCell ref="K1538:L1538"/>
    <mergeCell ref="K1539:L1539"/>
    <mergeCell ref="K1540:L1540"/>
    <mergeCell ref="K1541:L1541"/>
    <mergeCell ref="K1542:L1542"/>
    <mergeCell ref="K1543:L1543"/>
    <mergeCell ref="K1532:L1532"/>
    <mergeCell ref="K1533:L1533"/>
    <mergeCell ref="K1534:L1534"/>
    <mergeCell ref="K1535:L1535"/>
    <mergeCell ref="K1536:L1536"/>
    <mergeCell ref="K1537:L1537"/>
    <mergeCell ref="K1526:L1526"/>
    <mergeCell ref="K1527:L1527"/>
    <mergeCell ref="K1528:L1528"/>
    <mergeCell ref="K1529:L1529"/>
    <mergeCell ref="K1530:L1530"/>
    <mergeCell ref="K1531:L1531"/>
    <mergeCell ref="K1520:L1520"/>
    <mergeCell ref="K1521:L1521"/>
    <mergeCell ref="K1522:L1522"/>
    <mergeCell ref="K1523:L1523"/>
    <mergeCell ref="K1524:L1524"/>
    <mergeCell ref="K1525:L1525"/>
    <mergeCell ref="K1514:L1514"/>
    <mergeCell ref="K1515:L1515"/>
    <mergeCell ref="K1516:L1516"/>
    <mergeCell ref="K1517:L1517"/>
    <mergeCell ref="K1518:L1518"/>
    <mergeCell ref="K1519:L1519"/>
    <mergeCell ref="K1508:L1508"/>
    <mergeCell ref="K1509:L1509"/>
    <mergeCell ref="K1510:L1510"/>
    <mergeCell ref="K1511:L1511"/>
    <mergeCell ref="K1512:L1512"/>
    <mergeCell ref="K1513:L1513"/>
    <mergeCell ref="K1502:L1502"/>
    <mergeCell ref="K1503:L1503"/>
    <mergeCell ref="K1504:L1504"/>
    <mergeCell ref="K1505:L1505"/>
    <mergeCell ref="K1506:L1506"/>
    <mergeCell ref="K1507:L1507"/>
    <mergeCell ref="K1496:L1496"/>
    <mergeCell ref="K1497:L1497"/>
    <mergeCell ref="K1498:L1498"/>
    <mergeCell ref="K1499:L1499"/>
    <mergeCell ref="K1500:L1500"/>
    <mergeCell ref="K1501:L1501"/>
    <mergeCell ref="K1490:L1490"/>
    <mergeCell ref="K1491:L1491"/>
    <mergeCell ref="K1492:L1492"/>
    <mergeCell ref="K1493:L1493"/>
    <mergeCell ref="K1494:L1494"/>
    <mergeCell ref="K1495:L1495"/>
    <mergeCell ref="K1484:L1484"/>
    <mergeCell ref="K1485:L1485"/>
    <mergeCell ref="K1486:L1486"/>
    <mergeCell ref="K1487:L1487"/>
    <mergeCell ref="K1488:L1488"/>
    <mergeCell ref="K1489:L1489"/>
    <mergeCell ref="K1478:L1478"/>
    <mergeCell ref="K1479:L1479"/>
    <mergeCell ref="K1480:L1480"/>
    <mergeCell ref="K1481:L1481"/>
    <mergeCell ref="K1482:L1482"/>
    <mergeCell ref="K1483:L1483"/>
    <mergeCell ref="K1472:L1472"/>
    <mergeCell ref="K1473:L1473"/>
    <mergeCell ref="K1474:L1474"/>
    <mergeCell ref="K1475:L1475"/>
    <mergeCell ref="K1476:L1476"/>
    <mergeCell ref="K1477:L1477"/>
    <mergeCell ref="K1466:L1466"/>
    <mergeCell ref="K1467:L1467"/>
    <mergeCell ref="K1468:L1468"/>
    <mergeCell ref="K1469:L1469"/>
    <mergeCell ref="K1470:L1470"/>
    <mergeCell ref="K1471:L1471"/>
    <mergeCell ref="K1460:L1460"/>
    <mergeCell ref="K1461:L1461"/>
    <mergeCell ref="K1462:L1462"/>
    <mergeCell ref="K1463:L1463"/>
    <mergeCell ref="K1464:L1464"/>
    <mergeCell ref="K1465:L1465"/>
    <mergeCell ref="K1454:L1454"/>
    <mergeCell ref="K1455:L1455"/>
    <mergeCell ref="K1456:L1456"/>
    <mergeCell ref="K1457:L1457"/>
    <mergeCell ref="K1458:L1458"/>
    <mergeCell ref="K1459:L1459"/>
    <mergeCell ref="K1448:L1448"/>
    <mergeCell ref="K1449:L1449"/>
    <mergeCell ref="K1450:L1450"/>
    <mergeCell ref="K1451:L1451"/>
    <mergeCell ref="K1452:L1452"/>
    <mergeCell ref="K1453:L1453"/>
    <mergeCell ref="K1442:L1442"/>
    <mergeCell ref="K1443:L1443"/>
    <mergeCell ref="K1444:L1444"/>
    <mergeCell ref="K1445:L1445"/>
    <mergeCell ref="K1446:L1446"/>
    <mergeCell ref="K1447:L1447"/>
    <mergeCell ref="K1436:L1436"/>
    <mergeCell ref="K1437:L1437"/>
    <mergeCell ref="K1438:L1438"/>
    <mergeCell ref="K1439:L1439"/>
    <mergeCell ref="K1440:L1440"/>
    <mergeCell ref="K1441:L1441"/>
    <mergeCell ref="K1430:L1430"/>
    <mergeCell ref="K1431:L1431"/>
    <mergeCell ref="K1432:L1432"/>
    <mergeCell ref="K1433:L1433"/>
    <mergeCell ref="K1434:L1434"/>
    <mergeCell ref="K1435:L1435"/>
    <mergeCell ref="K1424:L1424"/>
    <mergeCell ref="K1425:L1425"/>
    <mergeCell ref="K1426:L1426"/>
    <mergeCell ref="K1427:L1427"/>
    <mergeCell ref="K1428:L1428"/>
    <mergeCell ref="K1429:L1429"/>
    <mergeCell ref="K1418:L1418"/>
    <mergeCell ref="K1419:L1419"/>
    <mergeCell ref="K1420:L1420"/>
    <mergeCell ref="K1421:L1421"/>
    <mergeCell ref="K1422:L1422"/>
    <mergeCell ref="K1423:L1423"/>
    <mergeCell ref="K1412:L1412"/>
    <mergeCell ref="K1413:L1413"/>
    <mergeCell ref="K1414:L1414"/>
    <mergeCell ref="K1415:L1415"/>
    <mergeCell ref="K1416:L1416"/>
    <mergeCell ref="K1417:L1417"/>
    <mergeCell ref="K1406:L1406"/>
    <mergeCell ref="K1407:L1407"/>
    <mergeCell ref="K1408:L1408"/>
    <mergeCell ref="K1409:L1409"/>
    <mergeCell ref="K1410:L1410"/>
    <mergeCell ref="K1411:L1411"/>
    <mergeCell ref="K1400:L1400"/>
    <mergeCell ref="K1401:L1401"/>
    <mergeCell ref="K1402:L1402"/>
    <mergeCell ref="K1403:L1403"/>
    <mergeCell ref="K1404:L1404"/>
    <mergeCell ref="K1405:L1405"/>
    <mergeCell ref="K1394:L1394"/>
    <mergeCell ref="K1395:L1395"/>
    <mergeCell ref="K1396:L1396"/>
    <mergeCell ref="K1397:L1397"/>
    <mergeCell ref="K1398:L1398"/>
    <mergeCell ref="K1399:L1399"/>
    <mergeCell ref="K1388:L1388"/>
    <mergeCell ref="K1389:L1389"/>
    <mergeCell ref="K1390:L1390"/>
    <mergeCell ref="K1391:L1391"/>
    <mergeCell ref="K1392:L1392"/>
    <mergeCell ref="K1393:L1393"/>
    <mergeCell ref="K1382:L1382"/>
    <mergeCell ref="K1383:L1383"/>
    <mergeCell ref="K1384:L1384"/>
    <mergeCell ref="K1385:L1385"/>
    <mergeCell ref="K1386:L1386"/>
    <mergeCell ref="K1387:L1387"/>
    <mergeCell ref="K1376:L1376"/>
    <mergeCell ref="K1377:L1377"/>
    <mergeCell ref="K1378:L1378"/>
    <mergeCell ref="K1379:L1379"/>
    <mergeCell ref="K1380:L1380"/>
    <mergeCell ref="K1381:L1381"/>
    <mergeCell ref="K1370:L1370"/>
    <mergeCell ref="K1371:L1371"/>
    <mergeCell ref="K1372:L1372"/>
    <mergeCell ref="K1373:L1373"/>
    <mergeCell ref="K1374:L1374"/>
    <mergeCell ref="K1375:L1375"/>
    <mergeCell ref="K1364:L1364"/>
    <mergeCell ref="K1365:L1365"/>
    <mergeCell ref="K1366:L1366"/>
    <mergeCell ref="K1367:L1367"/>
    <mergeCell ref="K1368:L1368"/>
    <mergeCell ref="K1369:L1369"/>
    <mergeCell ref="K1358:L1358"/>
    <mergeCell ref="K1359:L1359"/>
    <mergeCell ref="K1360:L1360"/>
    <mergeCell ref="K1361:L1361"/>
    <mergeCell ref="K1362:L1362"/>
    <mergeCell ref="K1363:L1363"/>
    <mergeCell ref="K1352:L1352"/>
    <mergeCell ref="K1353:L1353"/>
    <mergeCell ref="K1354:L1354"/>
    <mergeCell ref="K1355:L1355"/>
    <mergeCell ref="K1356:L1356"/>
    <mergeCell ref="K1357:L1357"/>
    <mergeCell ref="K1346:L1346"/>
    <mergeCell ref="K1347:L1347"/>
    <mergeCell ref="K1348:L1348"/>
    <mergeCell ref="K1349:L1349"/>
    <mergeCell ref="K1350:L1350"/>
    <mergeCell ref="K1351:L1351"/>
    <mergeCell ref="K1340:L1340"/>
    <mergeCell ref="K1341:L1341"/>
    <mergeCell ref="K1342:L1342"/>
    <mergeCell ref="K1343:L1343"/>
    <mergeCell ref="K1344:L1344"/>
    <mergeCell ref="K1345:L1345"/>
    <mergeCell ref="K1334:L1334"/>
    <mergeCell ref="K1335:L1335"/>
    <mergeCell ref="K1336:L1336"/>
    <mergeCell ref="K1337:L1337"/>
    <mergeCell ref="K1338:L1338"/>
    <mergeCell ref="K1339:L1339"/>
    <mergeCell ref="K1328:L1328"/>
    <mergeCell ref="K1329:L1329"/>
    <mergeCell ref="K1330:L1330"/>
    <mergeCell ref="K1331:L1331"/>
    <mergeCell ref="K1332:L1332"/>
    <mergeCell ref="K1333:L1333"/>
    <mergeCell ref="K1322:L1322"/>
    <mergeCell ref="K1323:L1323"/>
    <mergeCell ref="K1324:L1324"/>
    <mergeCell ref="K1325:L1325"/>
    <mergeCell ref="K1326:L1326"/>
    <mergeCell ref="K1327:L1327"/>
    <mergeCell ref="K1316:L1316"/>
    <mergeCell ref="K1317:L1317"/>
    <mergeCell ref="K1318:L1318"/>
    <mergeCell ref="K1319:L1319"/>
    <mergeCell ref="K1320:L1320"/>
    <mergeCell ref="K1321:L1321"/>
    <mergeCell ref="K1310:L1310"/>
    <mergeCell ref="K1311:L1311"/>
    <mergeCell ref="K1312:L1312"/>
    <mergeCell ref="K1313:L1313"/>
    <mergeCell ref="K1314:L1314"/>
    <mergeCell ref="K1315:L1315"/>
    <mergeCell ref="K1304:L1304"/>
    <mergeCell ref="K1305:L1305"/>
    <mergeCell ref="K1306:L1306"/>
    <mergeCell ref="K1307:L1307"/>
    <mergeCell ref="K1308:L1308"/>
    <mergeCell ref="K1309:L1309"/>
    <mergeCell ref="K1298:L1298"/>
    <mergeCell ref="K1299:L1299"/>
    <mergeCell ref="K1300:L1300"/>
    <mergeCell ref="K1301:L1301"/>
    <mergeCell ref="K1302:L1302"/>
    <mergeCell ref="K1303:L1303"/>
    <mergeCell ref="K1292:L1292"/>
    <mergeCell ref="K1293:L1293"/>
    <mergeCell ref="K1294:L1294"/>
    <mergeCell ref="K1295:L1295"/>
    <mergeCell ref="K1296:L1296"/>
    <mergeCell ref="K1297:L1297"/>
    <mergeCell ref="K1286:L1286"/>
    <mergeCell ref="K1287:L1287"/>
    <mergeCell ref="K1288:L1288"/>
    <mergeCell ref="K1289:L1289"/>
    <mergeCell ref="K1290:L1290"/>
    <mergeCell ref="K1291:L1291"/>
    <mergeCell ref="K1280:L1280"/>
    <mergeCell ref="K1281:L1281"/>
    <mergeCell ref="K1282:L1282"/>
    <mergeCell ref="K1283:L1283"/>
    <mergeCell ref="K1284:L1284"/>
    <mergeCell ref="K1285:L1285"/>
    <mergeCell ref="K1274:L1274"/>
    <mergeCell ref="K1275:L1275"/>
    <mergeCell ref="K1276:L1276"/>
    <mergeCell ref="K1277:L1277"/>
    <mergeCell ref="K1278:L1278"/>
    <mergeCell ref="K1279:L1279"/>
    <mergeCell ref="K1268:L1268"/>
    <mergeCell ref="K1269:L1269"/>
    <mergeCell ref="K1270:L1270"/>
    <mergeCell ref="K1271:L1271"/>
    <mergeCell ref="K1272:L1272"/>
    <mergeCell ref="K1273:L1273"/>
    <mergeCell ref="K1262:L1262"/>
    <mergeCell ref="K1263:L1263"/>
    <mergeCell ref="K1264:L1264"/>
    <mergeCell ref="K1265:L1265"/>
    <mergeCell ref="K1266:L1266"/>
    <mergeCell ref="K1267:L1267"/>
    <mergeCell ref="K1256:L1256"/>
    <mergeCell ref="K1257:L1257"/>
    <mergeCell ref="K1258:L1258"/>
    <mergeCell ref="K1259:L1259"/>
    <mergeCell ref="K1260:L1260"/>
    <mergeCell ref="K1261:L1261"/>
    <mergeCell ref="K1250:L1250"/>
    <mergeCell ref="K1251:L1251"/>
    <mergeCell ref="K1252:L1252"/>
    <mergeCell ref="K1253:L1253"/>
    <mergeCell ref="K1254:L1254"/>
    <mergeCell ref="K1255:L1255"/>
    <mergeCell ref="K1244:L1244"/>
    <mergeCell ref="K1245:L1245"/>
    <mergeCell ref="K1246:L1246"/>
    <mergeCell ref="K1247:L1247"/>
    <mergeCell ref="K1248:L1248"/>
    <mergeCell ref="K1249:L1249"/>
    <mergeCell ref="K1238:L1238"/>
    <mergeCell ref="K1239:L1239"/>
    <mergeCell ref="K1240:L1240"/>
    <mergeCell ref="K1241:L1241"/>
    <mergeCell ref="K1242:L1242"/>
    <mergeCell ref="K1243:L1243"/>
    <mergeCell ref="K1232:L1232"/>
    <mergeCell ref="K1233:L1233"/>
    <mergeCell ref="K1234:L1234"/>
    <mergeCell ref="K1235:L1235"/>
    <mergeCell ref="K1236:L1236"/>
    <mergeCell ref="K1237:L1237"/>
    <mergeCell ref="K1226:L1226"/>
    <mergeCell ref="K1227:L1227"/>
    <mergeCell ref="K1228:L1228"/>
    <mergeCell ref="K1229:L1229"/>
    <mergeCell ref="K1230:L1230"/>
    <mergeCell ref="K1231:L1231"/>
    <mergeCell ref="K1220:L1220"/>
    <mergeCell ref="K1221:L1221"/>
    <mergeCell ref="K1222:L1222"/>
    <mergeCell ref="K1223:L1223"/>
    <mergeCell ref="K1224:L1224"/>
    <mergeCell ref="K1225:L1225"/>
    <mergeCell ref="K1214:L1214"/>
    <mergeCell ref="K1215:L1215"/>
    <mergeCell ref="K1216:L1216"/>
    <mergeCell ref="K1217:L1217"/>
    <mergeCell ref="K1218:L1218"/>
    <mergeCell ref="K1219:L1219"/>
    <mergeCell ref="K1208:L1208"/>
    <mergeCell ref="K1209:L1209"/>
    <mergeCell ref="K1210:L1210"/>
    <mergeCell ref="K1211:L1211"/>
    <mergeCell ref="K1212:L1212"/>
    <mergeCell ref="K1213:L1213"/>
    <mergeCell ref="K1202:L1202"/>
    <mergeCell ref="K1203:L1203"/>
    <mergeCell ref="K1204:L1204"/>
    <mergeCell ref="K1205:L1205"/>
    <mergeCell ref="K1206:L1206"/>
    <mergeCell ref="K1207:L1207"/>
    <mergeCell ref="K1196:L1196"/>
    <mergeCell ref="K1197:L1197"/>
    <mergeCell ref="K1198:L1198"/>
    <mergeCell ref="K1199:L1199"/>
    <mergeCell ref="K1200:L1200"/>
    <mergeCell ref="K1201:L1201"/>
    <mergeCell ref="K1190:L1190"/>
    <mergeCell ref="K1191:L1191"/>
    <mergeCell ref="K1192:L1192"/>
    <mergeCell ref="K1193:L1193"/>
    <mergeCell ref="K1194:L1194"/>
    <mergeCell ref="K1195:L1195"/>
    <mergeCell ref="K1184:L1184"/>
    <mergeCell ref="K1185:L1185"/>
    <mergeCell ref="K1186:L1186"/>
    <mergeCell ref="K1187:L1187"/>
    <mergeCell ref="K1188:L1188"/>
    <mergeCell ref="K1189:L1189"/>
    <mergeCell ref="K1178:L1178"/>
    <mergeCell ref="K1179:L1179"/>
    <mergeCell ref="K1180:L1180"/>
    <mergeCell ref="K1181:L1181"/>
    <mergeCell ref="K1182:L1182"/>
    <mergeCell ref="K1183:L1183"/>
    <mergeCell ref="K1172:L1172"/>
    <mergeCell ref="K1173:L1173"/>
    <mergeCell ref="K1174:L1174"/>
    <mergeCell ref="K1175:L1175"/>
    <mergeCell ref="K1176:L1176"/>
    <mergeCell ref="K1177:L1177"/>
    <mergeCell ref="K1166:L1166"/>
    <mergeCell ref="K1167:L1167"/>
    <mergeCell ref="K1168:L1168"/>
    <mergeCell ref="K1169:L1169"/>
    <mergeCell ref="K1170:L1170"/>
    <mergeCell ref="K1171:L1171"/>
    <mergeCell ref="K1160:L1160"/>
    <mergeCell ref="K1161:L1161"/>
    <mergeCell ref="K1162:L1162"/>
    <mergeCell ref="K1163:L1163"/>
    <mergeCell ref="K1164:L1164"/>
    <mergeCell ref="K1165:L1165"/>
    <mergeCell ref="K1154:L1154"/>
    <mergeCell ref="K1155:L1155"/>
    <mergeCell ref="K1156:L1156"/>
    <mergeCell ref="K1157:L1157"/>
    <mergeCell ref="K1158:L1158"/>
    <mergeCell ref="K1159:L1159"/>
    <mergeCell ref="K1148:L1148"/>
    <mergeCell ref="K1149:L1149"/>
    <mergeCell ref="K1150:L1150"/>
    <mergeCell ref="K1151:L1151"/>
    <mergeCell ref="K1152:L1152"/>
    <mergeCell ref="K1153:L1153"/>
    <mergeCell ref="K1142:L1142"/>
    <mergeCell ref="K1143:L1143"/>
    <mergeCell ref="K1144:L1144"/>
    <mergeCell ref="K1145:L1145"/>
    <mergeCell ref="K1146:L1146"/>
    <mergeCell ref="K1147:L1147"/>
    <mergeCell ref="K1136:L1136"/>
    <mergeCell ref="K1137:L1137"/>
    <mergeCell ref="K1138:L1138"/>
    <mergeCell ref="K1139:L1139"/>
    <mergeCell ref="K1140:L1140"/>
    <mergeCell ref="K1141:L1141"/>
    <mergeCell ref="K1130:L1130"/>
    <mergeCell ref="K1131:L1131"/>
    <mergeCell ref="K1132:L1132"/>
    <mergeCell ref="K1133:L1133"/>
    <mergeCell ref="K1134:L1134"/>
    <mergeCell ref="K1135:L1135"/>
    <mergeCell ref="K1124:L1124"/>
    <mergeCell ref="K1125:L1125"/>
    <mergeCell ref="K1126:L1126"/>
    <mergeCell ref="K1127:L1127"/>
    <mergeCell ref="K1128:L1128"/>
    <mergeCell ref="K1129:L1129"/>
    <mergeCell ref="K1118:L1118"/>
    <mergeCell ref="K1119:L1119"/>
    <mergeCell ref="K1120:L1120"/>
    <mergeCell ref="K1121:L1121"/>
    <mergeCell ref="K1122:L1122"/>
    <mergeCell ref="K1123:L1123"/>
    <mergeCell ref="K1112:L1112"/>
    <mergeCell ref="K1113:L1113"/>
    <mergeCell ref="K1114:L1114"/>
    <mergeCell ref="K1115:L1115"/>
    <mergeCell ref="K1116:L1116"/>
    <mergeCell ref="K1117:L1117"/>
    <mergeCell ref="K1106:L1106"/>
    <mergeCell ref="K1107:L1107"/>
    <mergeCell ref="K1108:L1108"/>
    <mergeCell ref="K1109:L1109"/>
    <mergeCell ref="K1110:L1110"/>
    <mergeCell ref="K1111:L1111"/>
    <mergeCell ref="K1100:L1100"/>
    <mergeCell ref="K1101:L1101"/>
    <mergeCell ref="K1102:L1102"/>
    <mergeCell ref="K1103:L1103"/>
    <mergeCell ref="K1104:L1104"/>
    <mergeCell ref="K1105:L1105"/>
    <mergeCell ref="K1094:L1094"/>
    <mergeCell ref="K1095:L1095"/>
    <mergeCell ref="K1096:L1096"/>
    <mergeCell ref="K1097:L1097"/>
    <mergeCell ref="K1098:L1098"/>
    <mergeCell ref="K1099:L1099"/>
    <mergeCell ref="K1088:L1088"/>
    <mergeCell ref="K1089:L1089"/>
    <mergeCell ref="K1090:L1090"/>
    <mergeCell ref="K1091:L1091"/>
    <mergeCell ref="K1092:L1092"/>
    <mergeCell ref="K1093:L1093"/>
    <mergeCell ref="K1082:L1082"/>
    <mergeCell ref="K1083:L1083"/>
    <mergeCell ref="K1084:L1084"/>
    <mergeCell ref="K1085:L1085"/>
    <mergeCell ref="K1086:L1086"/>
    <mergeCell ref="K1087:L1087"/>
    <mergeCell ref="K1076:L1076"/>
    <mergeCell ref="K1077:L1077"/>
    <mergeCell ref="K1078:L1078"/>
    <mergeCell ref="K1079:L1079"/>
    <mergeCell ref="K1080:L1080"/>
    <mergeCell ref="K1081:L1081"/>
    <mergeCell ref="K1070:L1070"/>
    <mergeCell ref="K1071:L1071"/>
    <mergeCell ref="K1072:L1072"/>
    <mergeCell ref="K1073:L1073"/>
    <mergeCell ref="K1074:L1074"/>
    <mergeCell ref="K1075:L1075"/>
    <mergeCell ref="K1064:L1064"/>
    <mergeCell ref="K1065:L1065"/>
    <mergeCell ref="K1066:L1066"/>
    <mergeCell ref="K1067:L1067"/>
    <mergeCell ref="K1068:L1068"/>
    <mergeCell ref="K1069:L1069"/>
    <mergeCell ref="K1058:L1058"/>
    <mergeCell ref="K1059:L1059"/>
    <mergeCell ref="K1060:L1060"/>
    <mergeCell ref="K1061:L1061"/>
    <mergeCell ref="K1062:L1062"/>
    <mergeCell ref="K1063:L1063"/>
    <mergeCell ref="K1052:L1052"/>
    <mergeCell ref="K1053:L1053"/>
    <mergeCell ref="K1054:L1054"/>
    <mergeCell ref="K1055:L1055"/>
    <mergeCell ref="K1056:L1056"/>
    <mergeCell ref="K1057:L1057"/>
    <mergeCell ref="K1047:L1047"/>
    <mergeCell ref="O1047:P1047"/>
    <mergeCell ref="K1048:L1048"/>
    <mergeCell ref="K1049:L1049"/>
    <mergeCell ref="K1050:L1050"/>
    <mergeCell ref="K1051:L1051"/>
    <mergeCell ref="K1044:L1044"/>
    <mergeCell ref="O1044:P1044"/>
    <mergeCell ref="K1045:L1045"/>
    <mergeCell ref="O1045:P1045"/>
    <mergeCell ref="K1046:L1046"/>
    <mergeCell ref="O1046:P1046"/>
    <mergeCell ref="K1041:L1041"/>
    <mergeCell ref="O1041:P1041"/>
    <mergeCell ref="K1042:L1042"/>
    <mergeCell ref="O1042:P1042"/>
    <mergeCell ref="K1043:L1043"/>
    <mergeCell ref="O1043:P1043"/>
    <mergeCell ref="K1038:L1038"/>
    <mergeCell ref="O1038:P1038"/>
    <mergeCell ref="K1039:L1039"/>
    <mergeCell ref="O1039:P1039"/>
    <mergeCell ref="K1040:L1040"/>
    <mergeCell ref="O1040:P1040"/>
    <mergeCell ref="K1035:L1035"/>
    <mergeCell ref="O1035:P1035"/>
    <mergeCell ref="K1036:L1036"/>
    <mergeCell ref="O1036:P1036"/>
    <mergeCell ref="K1037:L1037"/>
    <mergeCell ref="O1037:P1037"/>
    <mergeCell ref="K1032:L1032"/>
    <mergeCell ref="O1032:P1032"/>
    <mergeCell ref="K1033:L1033"/>
    <mergeCell ref="O1033:P1033"/>
    <mergeCell ref="K1034:L1034"/>
    <mergeCell ref="O1034:P1034"/>
    <mergeCell ref="K1029:L1029"/>
    <mergeCell ref="O1029:P1029"/>
    <mergeCell ref="K1030:L1030"/>
    <mergeCell ref="O1030:P1030"/>
    <mergeCell ref="K1031:L1031"/>
    <mergeCell ref="O1031:P1031"/>
    <mergeCell ref="K1026:L1026"/>
    <mergeCell ref="O1026:P1026"/>
    <mergeCell ref="K1027:L1027"/>
    <mergeCell ref="O1027:P1027"/>
    <mergeCell ref="K1028:L1028"/>
    <mergeCell ref="O1028:P1028"/>
    <mergeCell ref="K1023:L1023"/>
    <mergeCell ref="O1023:P1023"/>
    <mergeCell ref="K1024:L1024"/>
    <mergeCell ref="O1024:P1024"/>
    <mergeCell ref="K1025:L1025"/>
    <mergeCell ref="O1025:P1025"/>
    <mergeCell ref="K1020:L1020"/>
    <mergeCell ref="O1020:P1020"/>
    <mergeCell ref="K1021:L1021"/>
    <mergeCell ref="O1021:P1021"/>
    <mergeCell ref="K1022:L1022"/>
    <mergeCell ref="O1022:P1022"/>
    <mergeCell ref="K1017:L1017"/>
    <mergeCell ref="O1017:P1017"/>
    <mergeCell ref="K1018:L1018"/>
    <mergeCell ref="O1018:P1018"/>
    <mergeCell ref="K1019:L1019"/>
    <mergeCell ref="O1019:P1019"/>
    <mergeCell ref="K1014:L1014"/>
    <mergeCell ref="O1014:P1014"/>
    <mergeCell ref="K1015:L1015"/>
    <mergeCell ref="O1015:P1015"/>
    <mergeCell ref="K1016:L1016"/>
    <mergeCell ref="O1016:P1016"/>
    <mergeCell ref="K1011:L1011"/>
    <mergeCell ref="O1011:P1011"/>
    <mergeCell ref="K1012:L1012"/>
    <mergeCell ref="O1012:P1012"/>
    <mergeCell ref="K1013:L1013"/>
    <mergeCell ref="O1013:P1013"/>
    <mergeCell ref="K1008:L1008"/>
    <mergeCell ref="O1008:P1008"/>
    <mergeCell ref="K1009:L1009"/>
    <mergeCell ref="O1009:P1009"/>
    <mergeCell ref="K1010:L1010"/>
    <mergeCell ref="O1010:P1010"/>
    <mergeCell ref="K1005:L1005"/>
    <mergeCell ref="O1005:P1005"/>
    <mergeCell ref="K1006:L1006"/>
    <mergeCell ref="O1006:P1006"/>
    <mergeCell ref="K1007:L1007"/>
    <mergeCell ref="O1007:P1007"/>
    <mergeCell ref="K1002:L1002"/>
    <mergeCell ref="O1002:P1002"/>
    <mergeCell ref="K1003:L1003"/>
    <mergeCell ref="O1003:P1003"/>
    <mergeCell ref="K1004:L1004"/>
    <mergeCell ref="O1004:P1004"/>
    <mergeCell ref="K999:L999"/>
    <mergeCell ref="O999:P999"/>
    <mergeCell ref="K1000:L1000"/>
    <mergeCell ref="O1000:P1000"/>
    <mergeCell ref="K1001:L1001"/>
    <mergeCell ref="O1001:P1001"/>
    <mergeCell ref="K996:L996"/>
    <mergeCell ref="O996:P996"/>
    <mergeCell ref="K997:L997"/>
    <mergeCell ref="O997:P997"/>
    <mergeCell ref="K998:L998"/>
    <mergeCell ref="O998:P998"/>
    <mergeCell ref="K993:L993"/>
    <mergeCell ref="O993:P993"/>
    <mergeCell ref="K994:L994"/>
    <mergeCell ref="O994:P994"/>
    <mergeCell ref="K995:L995"/>
    <mergeCell ref="O995:P995"/>
    <mergeCell ref="K990:L990"/>
    <mergeCell ref="O990:P990"/>
    <mergeCell ref="K991:L991"/>
    <mergeCell ref="O991:P991"/>
    <mergeCell ref="K992:L992"/>
    <mergeCell ref="O992:P992"/>
    <mergeCell ref="K987:L987"/>
    <mergeCell ref="O987:P987"/>
    <mergeCell ref="K988:L988"/>
    <mergeCell ref="O988:P988"/>
    <mergeCell ref="K989:L989"/>
    <mergeCell ref="O989:P989"/>
    <mergeCell ref="K984:L984"/>
    <mergeCell ref="O984:P984"/>
    <mergeCell ref="K985:L985"/>
    <mergeCell ref="O985:P985"/>
    <mergeCell ref="K986:L986"/>
    <mergeCell ref="O986:P986"/>
    <mergeCell ref="K981:L981"/>
    <mergeCell ref="O981:P981"/>
    <mergeCell ref="K982:L982"/>
    <mergeCell ref="O982:P982"/>
    <mergeCell ref="K983:L983"/>
    <mergeCell ref="O983:P983"/>
    <mergeCell ref="K978:L978"/>
    <mergeCell ref="O978:P978"/>
    <mergeCell ref="K979:L979"/>
    <mergeCell ref="O979:P979"/>
    <mergeCell ref="K980:L980"/>
    <mergeCell ref="O980:P980"/>
    <mergeCell ref="K975:L975"/>
    <mergeCell ref="O975:P975"/>
    <mergeCell ref="K976:L976"/>
    <mergeCell ref="O976:P976"/>
    <mergeCell ref="K977:L977"/>
    <mergeCell ref="O977:P977"/>
    <mergeCell ref="K972:L972"/>
    <mergeCell ref="O972:P972"/>
    <mergeCell ref="K973:L973"/>
    <mergeCell ref="O973:P973"/>
    <mergeCell ref="K974:L974"/>
    <mergeCell ref="O974:P974"/>
    <mergeCell ref="K969:L969"/>
    <mergeCell ref="O969:P969"/>
    <mergeCell ref="K970:L970"/>
    <mergeCell ref="O970:P970"/>
    <mergeCell ref="K971:L971"/>
    <mergeCell ref="O971:P971"/>
    <mergeCell ref="K966:L966"/>
    <mergeCell ref="O966:P966"/>
    <mergeCell ref="K967:L967"/>
    <mergeCell ref="O967:P967"/>
    <mergeCell ref="K968:L968"/>
    <mergeCell ref="O968:P968"/>
    <mergeCell ref="K963:L963"/>
    <mergeCell ref="O963:P963"/>
    <mergeCell ref="K964:L964"/>
    <mergeCell ref="O964:P964"/>
    <mergeCell ref="K965:L965"/>
    <mergeCell ref="O965:P965"/>
    <mergeCell ref="K960:L960"/>
    <mergeCell ref="O960:P960"/>
    <mergeCell ref="K961:L961"/>
    <mergeCell ref="O961:P961"/>
    <mergeCell ref="K962:L962"/>
    <mergeCell ref="O962:P962"/>
    <mergeCell ref="K957:L957"/>
    <mergeCell ref="O957:P957"/>
    <mergeCell ref="K958:L958"/>
    <mergeCell ref="O958:P958"/>
    <mergeCell ref="K959:L959"/>
    <mergeCell ref="O959:P959"/>
    <mergeCell ref="K954:L954"/>
    <mergeCell ref="O954:P954"/>
    <mergeCell ref="K955:L955"/>
    <mergeCell ref="O955:P955"/>
    <mergeCell ref="K956:L956"/>
    <mergeCell ref="O956:P956"/>
    <mergeCell ref="K951:L951"/>
    <mergeCell ref="O951:P951"/>
    <mergeCell ref="K952:L952"/>
    <mergeCell ref="O952:P952"/>
    <mergeCell ref="K953:L953"/>
    <mergeCell ref="O953:P953"/>
    <mergeCell ref="K948:L948"/>
    <mergeCell ref="O948:P948"/>
    <mergeCell ref="K949:L949"/>
    <mergeCell ref="O949:P949"/>
    <mergeCell ref="K950:L950"/>
    <mergeCell ref="O950:P950"/>
    <mergeCell ref="K945:L945"/>
    <mergeCell ref="O945:P945"/>
    <mergeCell ref="K946:L946"/>
    <mergeCell ref="O946:P946"/>
    <mergeCell ref="K947:L947"/>
    <mergeCell ref="O947:P947"/>
    <mergeCell ref="K942:L942"/>
    <mergeCell ref="O942:P942"/>
    <mergeCell ref="K943:L943"/>
    <mergeCell ref="O943:P943"/>
    <mergeCell ref="K944:L944"/>
    <mergeCell ref="O944:P944"/>
    <mergeCell ref="K939:L939"/>
    <mergeCell ref="O939:P939"/>
    <mergeCell ref="K940:L940"/>
    <mergeCell ref="O940:P940"/>
    <mergeCell ref="K941:L941"/>
    <mergeCell ref="O941:P941"/>
    <mergeCell ref="K936:L936"/>
    <mergeCell ref="O936:P936"/>
    <mergeCell ref="K937:L937"/>
    <mergeCell ref="O937:P937"/>
    <mergeCell ref="K938:L938"/>
    <mergeCell ref="O938:P938"/>
    <mergeCell ref="K933:L933"/>
    <mergeCell ref="O933:P933"/>
    <mergeCell ref="K934:L934"/>
    <mergeCell ref="O934:P934"/>
    <mergeCell ref="K935:L935"/>
    <mergeCell ref="O935:P935"/>
    <mergeCell ref="K930:L930"/>
    <mergeCell ref="O930:P930"/>
    <mergeCell ref="K931:L931"/>
    <mergeCell ref="O931:P931"/>
    <mergeCell ref="K932:L932"/>
    <mergeCell ref="O932:P932"/>
    <mergeCell ref="K927:L927"/>
    <mergeCell ref="O927:P927"/>
    <mergeCell ref="K928:L928"/>
    <mergeCell ref="O928:P928"/>
    <mergeCell ref="K929:L929"/>
    <mergeCell ref="O929:P929"/>
    <mergeCell ref="K924:L924"/>
    <mergeCell ref="O924:P924"/>
    <mergeCell ref="K925:L925"/>
    <mergeCell ref="O925:P925"/>
    <mergeCell ref="K926:L926"/>
    <mergeCell ref="O926:P926"/>
    <mergeCell ref="K921:L921"/>
    <mergeCell ref="O921:P921"/>
    <mergeCell ref="K922:L922"/>
    <mergeCell ref="O922:P922"/>
    <mergeCell ref="K923:L923"/>
    <mergeCell ref="O923:P923"/>
    <mergeCell ref="K918:L918"/>
    <mergeCell ref="O918:P918"/>
    <mergeCell ref="K919:L919"/>
    <mergeCell ref="O919:P919"/>
    <mergeCell ref="K920:L920"/>
    <mergeCell ref="O920:P920"/>
    <mergeCell ref="K915:L915"/>
    <mergeCell ref="O915:P915"/>
    <mergeCell ref="K916:L916"/>
    <mergeCell ref="O916:P916"/>
    <mergeCell ref="K917:L917"/>
    <mergeCell ref="O917:P917"/>
    <mergeCell ref="K912:L912"/>
    <mergeCell ref="O912:P912"/>
    <mergeCell ref="K913:L913"/>
    <mergeCell ref="O913:P913"/>
    <mergeCell ref="K914:L914"/>
    <mergeCell ref="O914:P914"/>
    <mergeCell ref="K909:L909"/>
    <mergeCell ref="O909:P909"/>
    <mergeCell ref="K910:L910"/>
    <mergeCell ref="O910:P910"/>
    <mergeCell ref="K911:L911"/>
    <mergeCell ref="O911:P911"/>
    <mergeCell ref="K906:L906"/>
    <mergeCell ref="O906:P906"/>
    <mergeCell ref="K907:L907"/>
    <mergeCell ref="O907:P907"/>
    <mergeCell ref="K908:L908"/>
    <mergeCell ref="O908:P908"/>
    <mergeCell ref="K903:L903"/>
    <mergeCell ref="O903:P903"/>
    <mergeCell ref="K904:L904"/>
    <mergeCell ref="O904:P904"/>
    <mergeCell ref="K905:L905"/>
    <mergeCell ref="O905:P905"/>
    <mergeCell ref="K900:L900"/>
    <mergeCell ref="O900:P900"/>
    <mergeCell ref="K901:L901"/>
    <mergeCell ref="O901:P901"/>
    <mergeCell ref="K902:L902"/>
    <mergeCell ref="O902:P902"/>
    <mergeCell ref="K897:L897"/>
    <mergeCell ref="O897:P897"/>
    <mergeCell ref="K898:L898"/>
    <mergeCell ref="O898:P898"/>
    <mergeCell ref="K899:L899"/>
    <mergeCell ref="O899:P899"/>
    <mergeCell ref="K894:L894"/>
    <mergeCell ref="O894:P894"/>
    <mergeCell ref="K895:L895"/>
    <mergeCell ref="O895:P895"/>
    <mergeCell ref="K896:L896"/>
    <mergeCell ref="O896:P896"/>
    <mergeCell ref="K891:L891"/>
    <mergeCell ref="O891:P891"/>
    <mergeCell ref="K892:L892"/>
    <mergeCell ref="O892:P892"/>
    <mergeCell ref="K893:L893"/>
    <mergeCell ref="O893:P893"/>
    <mergeCell ref="K888:L888"/>
    <mergeCell ref="O888:P888"/>
    <mergeCell ref="K889:L889"/>
    <mergeCell ref="O889:P889"/>
    <mergeCell ref="K890:L890"/>
    <mergeCell ref="O890:P890"/>
    <mergeCell ref="K885:L885"/>
    <mergeCell ref="O885:P885"/>
    <mergeCell ref="K886:L886"/>
    <mergeCell ref="O886:P886"/>
    <mergeCell ref="K887:L887"/>
    <mergeCell ref="O887:P887"/>
    <mergeCell ref="K882:L882"/>
    <mergeCell ref="O882:P882"/>
    <mergeCell ref="K883:L883"/>
    <mergeCell ref="O883:P883"/>
    <mergeCell ref="K884:L884"/>
    <mergeCell ref="O884:P884"/>
    <mergeCell ref="K879:L879"/>
    <mergeCell ref="O879:P879"/>
    <mergeCell ref="K880:L880"/>
    <mergeCell ref="O880:P880"/>
    <mergeCell ref="K881:L881"/>
    <mergeCell ref="O881:P881"/>
    <mergeCell ref="K876:L876"/>
    <mergeCell ref="O876:P876"/>
    <mergeCell ref="K877:L877"/>
    <mergeCell ref="O877:P877"/>
    <mergeCell ref="K878:L878"/>
    <mergeCell ref="O878:P878"/>
    <mergeCell ref="K873:L873"/>
    <mergeCell ref="O873:P873"/>
    <mergeCell ref="K874:L874"/>
    <mergeCell ref="O874:P874"/>
    <mergeCell ref="K875:L875"/>
    <mergeCell ref="O875:P875"/>
    <mergeCell ref="K870:L870"/>
    <mergeCell ref="O870:P870"/>
    <mergeCell ref="K871:L871"/>
    <mergeCell ref="O871:P871"/>
    <mergeCell ref="K872:L872"/>
    <mergeCell ref="O872:P872"/>
    <mergeCell ref="K867:L867"/>
    <mergeCell ref="O867:P867"/>
    <mergeCell ref="K868:L868"/>
    <mergeCell ref="O868:P868"/>
    <mergeCell ref="K869:L869"/>
    <mergeCell ref="O869:P869"/>
    <mergeCell ref="K864:L864"/>
    <mergeCell ref="O864:P864"/>
    <mergeCell ref="K865:L865"/>
    <mergeCell ref="O865:P865"/>
    <mergeCell ref="K866:L866"/>
    <mergeCell ref="O866:P866"/>
    <mergeCell ref="K861:L861"/>
    <mergeCell ref="O861:P861"/>
    <mergeCell ref="K862:L862"/>
    <mergeCell ref="O862:P862"/>
    <mergeCell ref="K863:L863"/>
    <mergeCell ref="O863:P863"/>
    <mergeCell ref="K858:L858"/>
    <mergeCell ref="O858:P858"/>
    <mergeCell ref="K859:L859"/>
    <mergeCell ref="O859:P859"/>
    <mergeCell ref="K860:L860"/>
    <mergeCell ref="O860:P860"/>
    <mergeCell ref="K855:L855"/>
    <mergeCell ref="O855:P855"/>
    <mergeCell ref="K856:L856"/>
    <mergeCell ref="O856:P856"/>
    <mergeCell ref="K857:L857"/>
    <mergeCell ref="O857:P857"/>
    <mergeCell ref="K852:L852"/>
    <mergeCell ref="O852:P852"/>
    <mergeCell ref="K853:L853"/>
    <mergeCell ref="O853:P853"/>
    <mergeCell ref="K854:L854"/>
    <mergeCell ref="O854:P854"/>
    <mergeCell ref="K849:L849"/>
    <mergeCell ref="O849:P849"/>
    <mergeCell ref="K850:L850"/>
    <mergeCell ref="O850:P850"/>
    <mergeCell ref="K851:L851"/>
    <mergeCell ref="O851:P851"/>
    <mergeCell ref="K846:L846"/>
    <mergeCell ref="O846:P846"/>
    <mergeCell ref="K847:L847"/>
    <mergeCell ref="O847:P847"/>
    <mergeCell ref="K848:L848"/>
    <mergeCell ref="O848:P848"/>
    <mergeCell ref="K843:L843"/>
    <mergeCell ref="O843:P843"/>
    <mergeCell ref="K844:L844"/>
    <mergeCell ref="O844:P844"/>
    <mergeCell ref="K845:L845"/>
    <mergeCell ref="O845:P845"/>
    <mergeCell ref="K840:L840"/>
    <mergeCell ref="O840:P840"/>
    <mergeCell ref="K841:L841"/>
    <mergeCell ref="O841:P841"/>
    <mergeCell ref="K842:L842"/>
    <mergeCell ref="O842:P842"/>
    <mergeCell ref="K837:L837"/>
    <mergeCell ref="O837:P837"/>
    <mergeCell ref="K838:L838"/>
    <mergeCell ref="O838:P838"/>
    <mergeCell ref="K839:L839"/>
    <mergeCell ref="O839:P839"/>
    <mergeCell ref="K834:L834"/>
    <mergeCell ref="O834:P834"/>
    <mergeCell ref="K835:L835"/>
    <mergeCell ref="O835:P835"/>
    <mergeCell ref="K836:L836"/>
    <mergeCell ref="O836:P836"/>
    <mergeCell ref="K831:L831"/>
    <mergeCell ref="O831:P831"/>
    <mergeCell ref="K832:L832"/>
    <mergeCell ref="O832:P832"/>
    <mergeCell ref="K833:L833"/>
    <mergeCell ref="O833:P833"/>
    <mergeCell ref="K828:L828"/>
    <mergeCell ref="O828:P828"/>
    <mergeCell ref="K829:L829"/>
    <mergeCell ref="O829:P829"/>
    <mergeCell ref="K830:L830"/>
    <mergeCell ref="O830:P830"/>
    <mergeCell ref="K825:L825"/>
    <mergeCell ref="O825:P825"/>
    <mergeCell ref="K826:L826"/>
    <mergeCell ref="O826:P826"/>
    <mergeCell ref="K827:L827"/>
    <mergeCell ref="O827:P827"/>
    <mergeCell ref="K822:L822"/>
    <mergeCell ref="O822:P822"/>
    <mergeCell ref="K823:L823"/>
    <mergeCell ref="O823:P823"/>
    <mergeCell ref="K824:L824"/>
    <mergeCell ref="O824:P824"/>
    <mergeCell ref="K819:L819"/>
    <mergeCell ref="O819:P819"/>
    <mergeCell ref="K820:L820"/>
    <mergeCell ref="O820:P820"/>
    <mergeCell ref="K821:L821"/>
    <mergeCell ref="O821:P821"/>
    <mergeCell ref="K816:L816"/>
    <mergeCell ref="O816:P816"/>
    <mergeCell ref="K817:L817"/>
    <mergeCell ref="O817:P817"/>
    <mergeCell ref="K818:L818"/>
    <mergeCell ref="O818:P818"/>
    <mergeCell ref="K813:L813"/>
    <mergeCell ref="O813:P813"/>
    <mergeCell ref="K814:L814"/>
    <mergeCell ref="O814:P814"/>
    <mergeCell ref="K815:L815"/>
    <mergeCell ref="O815:P815"/>
    <mergeCell ref="K810:L810"/>
    <mergeCell ref="O810:P810"/>
    <mergeCell ref="K811:L811"/>
    <mergeCell ref="O811:P811"/>
    <mergeCell ref="K812:L812"/>
    <mergeCell ref="O812:P812"/>
    <mergeCell ref="K807:L807"/>
    <mergeCell ref="O807:P807"/>
    <mergeCell ref="K808:L808"/>
    <mergeCell ref="O808:P808"/>
    <mergeCell ref="K809:L809"/>
    <mergeCell ref="O809:P809"/>
    <mergeCell ref="K804:L804"/>
    <mergeCell ref="O804:P804"/>
    <mergeCell ref="K805:L805"/>
    <mergeCell ref="O805:P805"/>
    <mergeCell ref="K806:L806"/>
    <mergeCell ref="O806:P806"/>
    <mergeCell ref="K801:L801"/>
    <mergeCell ref="O801:P801"/>
    <mergeCell ref="K802:L802"/>
    <mergeCell ref="O802:P802"/>
    <mergeCell ref="K803:L803"/>
    <mergeCell ref="O803:P803"/>
    <mergeCell ref="K798:L798"/>
    <mergeCell ref="O798:P798"/>
    <mergeCell ref="K799:L799"/>
    <mergeCell ref="O799:P799"/>
    <mergeCell ref="K800:L800"/>
    <mergeCell ref="O800:P800"/>
    <mergeCell ref="K795:L795"/>
    <mergeCell ref="O795:P795"/>
    <mergeCell ref="K796:L796"/>
    <mergeCell ref="O796:P796"/>
    <mergeCell ref="K797:L797"/>
    <mergeCell ref="O797:P797"/>
    <mergeCell ref="K792:L792"/>
    <mergeCell ref="O792:P792"/>
    <mergeCell ref="K793:L793"/>
    <mergeCell ref="O793:P793"/>
    <mergeCell ref="K794:L794"/>
    <mergeCell ref="O794:P794"/>
    <mergeCell ref="K789:L789"/>
    <mergeCell ref="O789:P789"/>
    <mergeCell ref="K790:L790"/>
    <mergeCell ref="O790:P790"/>
    <mergeCell ref="K791:L791"/>
    <mergeCell ref="O791:P791"/>
    <mergeCell ref="K786:L786"/>
    <mergeCell ref="O786:P786"/>
    <mergeCell ref="K787:L787"/>
    <mergeCell ref="O787:P787"/>
    <mergeCell ref="K788:L788"/>
    <mergeCell ref="O788:P788"/>
    <mergeCell ref="K783:L783"/>
    <mergeCell ref="O783:P783"/>
    <mergeCell ref="K784:L784"/>
    <mergeCell ref="O784:P784"/>
    <mergeCell ref="K785:L785"/>
    <mergeCell ref="O785:P785"/>
    <mergeCell ref="K780:L780"/>
    <mergeCell ref="O780:P780"/>
    <mergeCell ref="K781:L781"/>
    <mergeCell ref="O781:P781"/>
    <mergeCell ref="K782:L782"/>
    <mergeCell ref="O782:P782"/>
    <mergeCell ref="K777:L777"/>
    <mergeCell ref="O777:P777"/>
    <mergeCell ref="K778:L778"/>
    <mergeCell ref="O778:P778"/>
    <mergeCell ref="K779:L779"/>
    <mergeCell ref="O779:P779"/>
    <mergeCell ref="K774:L774"/>
    <mergeCell ref="O774:P774"/>
    <mergeCell ref="K775:L775"/>
    <mergeCell ref="O775:P775"/>
    <mergeCell ref="K776:L776"/>
    <mergeCell ref="O776:P776"/>
    <mergeCell ref="K771:L771"/>
    <mergeCell ref="O771:P771"/>
    <mergeCell ref="K772:L772"/>
    <mergeCell ref="O772:P772"/>
    <mergeCell ref="K773:L773"/>
    <mergeCell ref="O773:P773"/>
    <mergeCell ref="K768:L768"/>
    <mergeCell ref="O768:P768"/>
    <mergeCell ref="K769:L769"/>
    <mergeCell ref="O769:P769"/>
    <mergeCell ref="K770:L770"/>
    <mergeCell ref="O770:P770"/>
    <mergeCell ref="K765:L765"/>
    <mergeCell ref="O765:P765"/>
    <mergeCell ref="K766:L766"/>
    <mergeCell ref="O766:P766"/>
    <mergeCell ref="K767:L767"/>
    <mergeCell ref="O767:P767"/>
    <mergeCell ref="K762:L762"/>
    <mergeCell ref="O762:P762"/>
    <mergeCell ref="K763:L763"/>
    <mergeCell ref="O763:P763"/>
    <mergeCell ref="K764:L764"/>
    <mergeCell ref="O764:P764"/>
    <mergeCell ref="K759:L759"/>
    <mergeCell ref="O759:P759"/>
    <mergeCell ref="K760:L760"/>
    <mergeCell ref="O760:P760"/>
    <mergeCell ref="K761:L761"/>
    <mergeCell ref="O761:P761"/>
    <mergeCell ref="K756:L756"/>
    <mergeCell ref="O756:P756"/>
    <mergeCell ref="K757:L757"/>
    <mergeCell ref="O757:P757"/>
    <mergeCell ref="K758:L758"/>
    <mergeCell ref="O758:P758"/>
    <mergeCell ref="K753:L753"/>
    <mergeCell ref="O753:P753"/>
    <mergeCell ref="K754:L754"/>
    <mergeCell ref="O754:P754"/>
    <mergeCell ref="K755:L755"/>
    <mergeCell ref="O755:P755"/>
    <mergeCell ref="K750:L750"/>
    <mergeCell ref="O750:P750"/>
    <mergeCell ref="K751:L751"/>
    <mergeCell ref="O751:P751"/>
    <mergeCell ref="K752:L752"/>
    <mergeCell ref="O752:P752"/>
    <mergeCell ref="K747:L747"/>
    <mergeCell ref="O747:P747"/>
    <mergeCell ref="K748:L748"/>
    <mergeCell ref="O748:P748"/>
    <mergeCell ref="K749:L749"/>
    <mergeCell ref="O749:P749"/>
    <mergeCell ref="K744:L744"/>
    <mergeCell ref="O744:P744"/>
    <mergeCell ref="K745:L745"/>
    <mergeCell ref="O745:P745"/>
    <mergeCell ref="K746:L746"/>
    <mergeCell ref="O746:P746"/>
    <mergeCell ref="K741:L741"/>
    <mergeCell ref="O741:P741"/>
    <mergeCell ref="K742:L742"/>
    <mergeCell ref="O742:P742"/>
    <mergeCell ref="K743:L743"/>
    <mergeCell ref="O743:P743"/>
    <mergeCell ref="K738:L738"/>
    <mergeCell ref="O738:P738"/>
    <mergeCell ref="K739:L739"/>
    <mergeCell ref="O739:P739"/>
    <mergeCell ref="K740:L740"/>
    <mergeCell ref="O740:P740"/>
    <mergeCell ref="K735:L735"/>
    <mergeCell ref="O735:P735"/>
    <mergeCell ref="K736:L736"/>
    <mergeCell ref="O736:P736"/>
    <mergeCell ref="K737:L737"/>
    <mergeCell ref="O737:P737"/>
    <mergeCell ref="K732:L732"/>
    <mergeCell ref="O732:P732"/>
    <mergeCell ref="K733:L733"/>
    <mergeCell ref="O733:P733"/>
    <mergeCell ref="K734:L734"/>
    <mergeCell ref="O734:P734"/>
    <mergeCell ref="K729:L729"/>
    <mergeCell ref="O729:P729"/>
    <mergeCell ref="K730:L730"/>
    <mergeCell ref="O730:P730"/>
    <mergeCell ref="K731:L731"/>
    <mergeCell ref="O731:P731"/>
    <mergeCell ref="K726:L726"/>
    <mergeCell ref="O726:P726"/>
    <mergeCell ref="K727:L727"/>
    <mergeCell ref="O727:P727"/>
    <mergeCell ref="K728:L728"/>
    <mergeCell ref="O728:P728"/>
    <mergeCell ref="K723:L723"/>
    <mergeCell ref="O723:P723"/>
    <mergeCell ref="K724:L724"/>
    <mergeCell ref="O724:P724"/>
    <mergeCell ref="K725:L725"/>
    <mergeCell ref="O725:P725"/>
    <mergeCell ref="K720:L720"/>
    <mergeCell ref="O720:P720"/>
    <mergeCell ref="K721:L721"/>
    <mergeCell ref="O721:P721"/>
    <mergeCell ref="K722:L722"/>
    <mergeCell ref="O722:P722"/>
    <mergeCell ref="K717:L717"/>
    <mergeCell ref="O717:P717"/>
    <mergeCell ref="K718:L718"/>
    <mergeCell ref="O718:P718"/>
    <mergeCell ref="K719:L719"/>
    <mergeCell ref="O719:P719"/>
    <mergeCell ref="K714:L714"/>
    <mergeCell ref="O714:P714"/>
    <mergeCell ref="K715:L715"/>
    <mergeCell ref="O715:P715"/>
    <mergeCell ref="K716:L716"/>
    <mergeCell ref="O716:P716"/>
    <mergeCell ref="K711:L711"/>
    <mergeCell ref="O711:P711"/>
    <mergeCell ref="K712:L712"/>
    <mergeCell ref="O712:P712"/>
    <mergeCell ref="K713:L713"/>
    <mergeCell ref="O713:P713"/>
    <mergeCell ref="K708:L708"/>
    <mergeCell ref="O708:P708"/>
    <mergeCell ref="K709:L709"/>
    <mergeCell ref="O709:P709"/>
    <mergeCell ref="K710:L710"/>
    <mergeCell ref="O710:P710"/>
    <mergeCell ref="K705:L705"/>
    <mergeCell ref="O705:P705"/>
    <mergeCell ref="K706:L706"/>
    <mergeCell ref="O706:P706"/>
    <mergeCell ref="K707:L707"/>
    <mergeCell ref="O707:P707"/>
    <mergeCell ref="K702:L702"/>
    <mergeCell ref="O702:P702"/>
    <mergeCell ref="K703:L703"/>
    <mergeCell ref="O703:P703"/>
    <mergeCell ref="K704:L704"/>
    <mergeCell ref="O704:P704"/>
    <mergeCell ref="K699:L699"/>
    <mergeCell ref="O699:P699"/>
    <mergeCell ref="K700:L700"/>
    <mergeCell ref="O700:P700"/>
    <mergeCell ref="K701:L701"/>
    <mergeCell ref="O701:P701"/>
    <mergeCell ref="K696:L696"/>
    <mergeCell ref="O696:P696"/>
    <mergeCell ref="K697:L697"/>
    <mergeCell ref="O697:P697"/>
    <mergeCell ref="K698:L698"/>
    <mergeCell ref="O698:P698"/>
    <mergeCell ref="K693:L693"/>
    <mergeCell ref="O693:P693"/>
    <mergeCell ref="K694:L694"/>
    <mergeCell ref="O694:P694"/>
    <mergeCell ref="K695:L695"/>
    <mergeCell ref="O695:P695"/>
    <mergeCell ref="K690:L690"/>
    <mergeCell ref="O690:P690"/>
    <mergeCell ref="K691:L691"/>
    <mergeCell ref="O691:P691"/>
    <mergeCell ref="K692:L692"/>
    <mergeCell ref="O692:P692"/>
    <mergeCell ref="K687:L687"/>
    <mergeCell ref="O687:P687"/>
    <mergeCell ref="K688:L688"/>
    <mergeCell ref="O688:P688"/>
    <mergeCell ref="K689:L689"/>
    <mergeCell ref="O689:P689"/>
    <mergeCell ref="K684:L684"/>
    <mergeCell ref="O684:P684"/>
    <mergeCell ref="K685:L685"/>
    <mergeCell ref="O685:P685"/>
    <mergeCell ref="K686:L686"/>
    <mergeCell ref="O686:P686"/>
    <mergeCell ref="K681:L681"/>
    <mergeCell ref="O681:P681"/>
    <mergeCell ref="K682:L682"/>
    <mergeCell ref="O682:P682"/>
    <mergeCell ref="K683:L683"/>
    <mergeCell ref="O683:P683"/>
    <mergeCell ref="K678:L678"/>
    <mergeCell ref="O678:P678"/>
    <mergeCell ref="K679:L679"/>
    <mergeCell ref="O679:P679"/>
    <mergeCell ref="K680:L680"/>
    <mergeCell ref="O680:P680"/>
    <mergeCell ref="K675:L675"/>
    <mergeCell ref="O675:P675"/>
    <mergeCell ref="K676:L676"/>
    <mergeCell ref="O676:P676"/>
    <mergeCell ref="K677:L677"/>
    <mergeCell ref="O677:P677"/>
    <mergeCell ref="K672:L672"/>
    <mergeCell ref="O672:P672"/>
    <mergeCell ref="K673:L673"/>
    <mergeCell ref="O673:P673"/>
    <mergeCell ref="K674:L674"/>
    <mergeCell ref="O674:P674"/>
    <mergeCell ref="K669:L669"/>
    <mergeCell ref="O669:P669"/>
    <mergeCell ref="K670:L670"/>
    <mergeCell ref="O670:P670"/>
    <mergeCell ref="K671:L671"/>
    <mergeCell ref="O671:P671"/>
    <mergeCell ref="K666:L666"/>
    <mergeCell ref="O666:P666"/>
    <mergeCell ref="K667:L667"/>
    <mergeCell ref="O667:P667"/>
    <mergeCell ref="K668:L668"/>
    <mergeCell ref="O668:P668"/>
    <mergeCell ref="K663:L663"/>
    <mergeCell ref="O663:P663"/>
    <mergeCell ref="K664:L664"/>
    <mergeCell ref="O664:P664"/>
    <mergeCell ref="K665:L665"/>
    <mergeCell ref="O665:P665"/>
    <mergeCell ref="K660:L660"/>
    <mergeCell ref="O660:P660"/>
    <mergeCell ref="K661:L661"/>
    <mergeCell ref="O661:P661"/>
    <mergeCell ref="K662:L662"/>
    <mergeCell ref="O662:P662"/>
    <mergeCell ref="K657:L657"/>
    <mergeCell ref="O657:P657"/>
    <mergeCell ref="K658:L658"/>
    <mergeCell ref="O658:P658"/>
    <mergeCell ref="K659:L659"/>
    <mergeCell ref="O659:P659"/>
    <mergeCell ref="K654:L654"/>
    <mergeCell ref="O654:P654"/>
    <mergeCell ref="K655:L655"/>
    <mergeCell ref="O655:P655"/>
    <mergeCell ref="K656:L656"/>
    <mergeCell ref="O656:P656"/>
    <mergeCell ref="K651:L651"/>
    <mergeCell ref="O651:P651"/>
    <mergeCell ref="K652:L652"/>
    <mergeCell ref="O652:P652"/>
    <mergeCell ref="K653:L653"/>
    <mergeCell ref="O653:P653"/>
    <mergeCell ref="K648:L648"/>
    <mergeCell ref="O648:P648"/>
    <mergeCell ref="K649:L649"/>
    <mergeCell ref="O649:P649"/>
    <mergeCell ref="K650:L650"/>
    <mergeCell ref="O650:P650"/>
    <mergeCell ref="K645:L645"/>
    <mergeCell ref="O645:P645"/>
    <mergeCell ref="K646:L646"/>
    <mergeCell ref="O646:P646"/>
    <mergeCell ref="K647:L647"/>
    <mergeCell ref="O647:P647"/>
    <mergeCell ref="K642:L642"/>
    <mergeCell ref="O642:P642"/>
    <mergeCell ref="K643:L643"/>
    <mergeCell ref="O643:P643"/>
    <mergeCell ref="K644:L644"/>
    <mergeCell ref="O644:P644"/>
    <mergeCell ref="K639:L639"/>
    <mergeCell ref="O639:P639"/>
    <mergeCell ref="K640:L640"/>
    <mergeCell ref="O640:P640"/>
    <mergeCell ref="K641:L641"/>
    <mergeCell ref="O641:P641"/>
    <mergeCell ref="K636:L636"/>
    <mergeCell ref="O636:P636"/>
    <mergeCell ref="K637:L637"/>
    <mergeCell ref="O637:P637"/>
    <mergeCell ref="K638:L638"/>
    <mergeCell ref="O638:P638"/>
    <mergeCell ref="K633:L633"/>
    <mergeCell ref="O633:P633"/>
    <mergeCell ref="K634:L634"/>
    <mergeCell ref="O634:P634"/>
    <mergeCell ref="K635:L635"/>
    <mergeCell ref="O635:P635"/>
    <mergeCell ref="K630:L630"/>
    <mergeCell ref="O630:P630"/>
    <mergeCell ref="K631:L631"/>
    <mergeCell ref="O631:P631"/>
    <mergeCell ref="K632:L632"/>
    <mergeCell ref="O632:P632"/>
    <mergeCell ref="K627:L627"/>
    <mergeCell ref="O627:P627"/>
    <mergeCell ref="K628:L628"/>
    <mergeCell ref="O628:P628"/>
    <mergeCell ref="K629:L629"/>
    <mergeCell ref="O629:P629"/>
    <mergeCell ref="K624:L624"/>
    <mergeCell ref="O624:P624"/>
    <mergeCell ref="K625:L625"/>
    <mergeCell ref="O625:P625"/>
    <mergeCell ref="K626:L626"/>
    <mergeCell ref="O626:P626"/>
    <mergeCell ref="K621:L621"/>
    <mergeCell ref="O621:P621"/>
    <mergeCell ref="K622:L622"/>
    <mergeCell ref="O622:P622"/>
    <mergeCell ref="K623:L623"/>
    <mergeCell ref="O623:P623"/>
    <mergeCell ref="K618:L618"/>
    <mergeCell ref="O618:P618"/>
    <mergeCell ref="K619:L619"/>
    <mergeCell ref="O619:P619"/>
    <mergeCell ref="K620:L620"/>
    <mergeCell ref="O620:P620"/>
    <mergeCell ref="K615:L615"/>
    <mergeCell ref="O615:P615"/>
    <mergeCell ref="K616:L616"/>
    <mergeCell ref="O616:P616"/>
    <mergeCell ref="K617:L617"/>
    <mergeCell ref="O617:P617"/>
    <mergeCell ref="K612:L612"/>
    <mergeCell ref="O612:P612"/>
    <mergeCell ref="K613:L613"/>
    <mergeCell ref="O613:P613"/>
    <mergeCell ref="K614:L614"/>
    <mergeCell ref="O614:P614"/>
    <mergeCell ref="K609:L609"/>
    <mergeCell ref="O609:P609"/>
    <mergeCell ref="K610:L610"/>
    <mergeCell ref="O610:P610"/>
    <mergeCell ref="K611:L611"/>
    <mergeCell ref="O611:P611"/>
    <mergeCell ref="K606:L606"/>
    <mergeCell ref="O606:P606"/>
    <mergeCell ref="K607:L607"/>
    <mergeCell ref="O607:P607"/>
    <mergeCell ref="K608:L608"/>
    <mergeCell ref="O608:P608"/>
    <mergeCell ref="K603:L603"/>
    <mergeCell ref="O603:P603"/>
    <mergeCell ref="K604:L604"/>
    <mergeCell ref="O604:P604"/>
    <mergeCell ref="K605:L605"/>
    <mergeCell ref="O605:P605"/>
    <mergeCell ref="K600:L600"/>
    <mergeCell ref="O600:P600"/>
    <mergeCell ref="K601:L601"/>
    <mergeCell ref="O601:P601"/>
    <mergeCell ref="K602:L602"/>
    <mergeCell ref="O602:P602"/>
    <mergeCell ref="K597:L597"/>
    <mergeCell ref="O597:P597"/>
    <mergeCell ref="K598:L598"/>
    <mergeCell ref="O598:P598"/>
    <mergeCell ref="K599:L599"/>
    <mergeCell ref="O599:P599"/>
    <mergeCell ref="K594:L594"/>
    <mergeCell ref="O594:P594"/>
    <mergeCell ref="K595:L595"/>
    <mergeCell ref="O595:P595"/>
    <mergeCell ref="K596:L596"/>
    <mergeCell ref="O596:P596"/>
    <mergeCell ref="K591:L591"/>
    <mergeCell ref="O591:P591"/>
    <mergeCell ref="K592:L592"/>
    <mergeCell ref="O592:P592"/>
    <mergeCell ref="K593:L593"/>
    <mergeCell ref="O593:P593"/>
    <mergeCell ref="K588:L588"/>
    <mergeCell ref="O588:P588"/>
    <mergeCell ref="K589:L589"/>
    <mergeCell ref="O589:P589"/>
    <mergeCell ref="K590:L590"/>
    <mergeCell ref="O590:P590"/>
    <mergeCell ref="K585:L585"/>
    <mergeCell ref="O585:P585"/>
    <mergeCell ref="K586:L586"/>
    <mergeCell ref="O586:P586"/>
    <mergeCell ref="K587:L587"/>
    <mergeCell ref="O587:P587"/>
    <mergeCell ref="K582:L582"/>
    <mergeCell ref="O582:P582"/>
    <mergeCell ref="K583:L583"/>
    <mergeCell ref="O583:P583"/>
    <mergeCell ref="K584:L584"/>
    <mergeCell ref="O584:P584"/>
    <mergeCell ref="K579:L579"/>
    <mergeCell ref="O579:P579"/>
    <mergeCell ref="K580:L580"/>
    <mergeCell ref="O580:P580"/>
    <mergeCell ref="K581:L581"/>
    <mergeCell ref="O581:P581"/>
    <mergeCell ref="K576:L576"/>
    <mergeCell ref="O576:P576"/>
    <mergeCell ref="K577:L577"/>
    <mergeCell ref="O577:P577"/>
    <mergeCell ref="K578:L578"/>
    <mergeCell ref="O578:P578"/>
    <mergeCell ref="K573:L573"/>
    <mergeCell ref="O573:P573"/>
    <mergeCell ref="K574:L574"/>
    <mergeCell ref="O574:P574"/>
    <mergeCell ref="K575:L575"/>
    <mergeCell ref="O575:P575"/>
    <mergeCell ref="K570:L570"/>
    <mergeCell ref="O570:P570"/>
    <mergeCell ref="K571:L571"/>
    <mergeCell ref="O571:P571"/>
    <mergeCell ref="K572:L572"/>
    <mergeCell ref="O572:P572"/>
    <mergeCell ref="K567:L567"/>
    <mergeCell ref="O567:P567"/>
    <mergeCell ref="K568:L568"/>
    <mergeCell ref="O568:P568"/>
    <mergeCell ref="K569:L569"/>
    <mergeCell ref="O569:P569"/>
    <mergeCell ref="K564:L564"/>
    <mergeCell ref="O564:P564"/>
    <mergeCell ref="K565:L565"/>
    <mergeCell ref="O565:P565"/>
    <mergeCell ref="K566:L566"/>
    <mergeCell ref="O566:P566"/>
    <mergeCell ref="K561:L561"/>
    <mergeCell ref="O561:P561"/>
    <mergeCell ref="K562:L562"/>
    <mergeCell ref="O562:P562"/>
    <mergeCell ref="K563:L563"/>
    <mergeCell ref="O563:P563"/>
    <mergeCell ref="K558:L558"/>
    <mergeCell ref="O558:P558"/>
    <mergeCell ref="K559:L559"/>
    <mergeCell ref="O559:P559"/>
    <mergeCell ref="K560:L560"/>
    <mergeCell ref="O560:P560"/>
    <mergeCell ref="K555:L555"/>
    <mergeCell ref="O555:P555"/>
    <mergeCell ref="K556:L556"/>
    <mergeCell ref="O556:P556"/>
    <mergeCell ref="K557:L557"/>
    <mergeCell ref="O557:P557"/>
    <mergeCell ref="K552:L552"/>
    <mergeCell ref="O552:P552"/>
    <mergeCell ref="K553:L553"/>
    <mergeCell ref="O553:P553"/>
    <mergeCell ref="K554:L554"/>
    <mergeCell ref="O554:P554"/>
    <mergeCell ref="K549:L549"/>
    <mergeCell ref="O549:P549"/>
    <mergeCell ref="K550:L550"/>
    <mergeCell ref="O550:P550"/>
    <mergeCell ref="K551:L551"/>
    <mergeCell ref="O551:P551"/>
    <mergeCell ref="K546:L546"/>
    <mergeCell ref="O546:P546"/>
    <mergeCell ref="K547:L547"/>
    <mergeCell ref="O547:P547"/>
    <mergeCell ref="K548:L548"/>
    <mergeCell ref="O548:P548"/>
    <mergeCell ref="K543:L543"/>
    <mergeCell ref="O543:P543"/>
    <mergeCell ref="K544:L544"/>
    <mergeCell ref="O544:P544"/>
    <mergeCell ref="K545:L545"/>
    <mergeCell ref="O545:P545"/>
    <mergeCell ref="K540:L540"/>
    <mergeCell ref="O540:P540"/>
    <mergeCell ref="K541:L541"/>
    <mergeCell ref="O541:P541"/>
    <mergeCell ref="K542:L542"/>
    <mergeCell ref="O542:P542"/>
    <mergeCell ref="K537:L537"/>
    <mergeCell ref="O537:P537"/>
    <mergeCell ref="K538:L538"/>
    <mergeCell ref="O538:P538"/>
    <mergeCell ref="K539:L539"/>
    <mergeCell ref="O539:P539"/>
    <mergeCell ref="K534:L534"/>
    <mergeCell ref="O534:P534"/>
    <mergeCell ref="K535:L535"/>
    <mergeCell ref="O535:P535"/>
    <mergeCell ref="K536:L536"/>
    <mergeCell ref="O536:P536"/>
    <mergeCell ref="K531:L531"/>
    <mergeCell ref="O531:P531"/>
    <mergeCell ref="K532:L532"/>
    <mergeCell ref="O532:P532"/>
    <mergeCell ref="K533:L533"/>
    <mergeCell ref="O533:P533"/>
    <mergeCell ref="K528:L528"/>
    <mergeCell ref="O528:P528"/>
    <mergeCell ref="K529:L529"/>
    <mergeCell ref="O529:P529"/>
    <mergeCell ref="K530:L530"/>
    <mergeCell ref="O530:P530"/>
    <mergeCell ref="K525:L525"/>
    <mergeCell ref="O525:P525"/>
    <mergeCell ref="K526:L526"/>
    <mergeCell ref="O526:P526"/>
    <mergeCell ref="K527:L527"/>
    <mergeCell ref="O527:P527"/>
    <mergeCell ref="K522:L522"/>
    <mergeCell ref="O522:P522"/>
    <mergeCell ref="K523:L523"/>
    <mergeCell ref="O523:P523"/>
    <mergeCell ref="K524:L524"/>
    <mergeCell ref="O524:P524"/>
    <mergeCell ref="K519:L519"/>
    <mergeCell ref="O519:P519"/>
    <mergeCell ref="K520:L520"/>
    <mergeCell ref="O520:P520"/>
    <mergeCell ref="K521:L521"/>
    <mergeCell ref="O521:P521"/>
    <mergeCell ref="K516:L516"/>
    <mergeCell ref="O516:P516"/>
    <mergeCell ref="K517:L517"/>
    <mergeCell ref="O517:P517"/>
    <mergeCell ref="K518:L518"/>
    <mergeCell ref="O518:P518"/>
    <mergeCell ref="K513:L513"/>
    <mergeCell ref="O513:P513"/>
    <mergeCell ref="K514:L514"/>
    <mergeCell ref="O514:P514"/>
    <mergeCell ref="K515:L515"/>
    <mergeCell ref="O515:P515"/>
    <mergeCell ref="K510:L510"/>
    <mergeCell ref="O510:P510"/>
    <mergeCell ref="K511:L511"/>
    <mergeCell ref="O511:P511"/>
    <mergeCell ref="K512:L512"/>
    <mergeCell ref="O512:P512"/>
    <mergeCell ref="K507:L507"/>
    <mergeCell ref="O507:P507"/>
    <mergeCell ref="K508:L508"/>
    <mergeCell ref="O508:P508"/>
    <mergeCell ref="K509:L509"/>
    <mergeCell ref="O509:P509"/>
    <mergeCell ref="K504:L504"/>
    <mergeCell ref="O504:P504"/>
    <mergeCell ref="K505:L505"/>
    <mergeCell ref="O505:P505"/>
    <mergeCell ref="K506:L506"/>
    <mergeCell ref="O506:P506"/>
    <mergeCell ref="K501:L501"/>
    <mergeCell ref="O501:P501"/>
    <mergeCell ref="K502:L502"/>
    <mergeCell ref="O502:P502"/>
    <mergeCell ref="K503:L503"/>
    <mergeCell ref="O503:P503"/>
    <mergeCell ref="K498:L498"/>
    <mergeCell ref="O498:P498"/>
    <mergeCell ref="K499:L499"/>
    <mergeCell ref="O499:P499"/>
    <mergeCell ref="K500:L500"/>
    <mergeCell ref="O500:P500"/>
    <mergeCell ref="K495:L495"/>
    <mergeCell ref="O495:P495"/>
    <mergeCell ref="K496:L496"/>
    <mergeCell ref="O496:P496"/>
    <mergeCell ref="K497:L497"/>
    <mergeCell ref="O497:P497"/>
    <mergeCell ref="K492:L492"/>
    <mergeCell ref="O492:P492"/>
    <mergeCell ref="K493:L493"/>
    <mergeCell ref="O493:P493"/>
    <mergeCell ref="K494:L494"/>
    <mergeCell ref="O494:P494"/>
    <mergeCell ref="K489:L489"/>
    <mergeCell ref="O489:P489"/>
    <mergeCell ref="K490:L490"/>
    <mergeCell ref="O490:P490"/>
    <mergeCell ref="K491:L491"/>
    <mergeCell ref="O491:P491"/>
    <mergeCell ref="K486:L486"/>
    <mergeCell ref="O486:P486"/>
    <mergeCell ref="K487:L487"/>
    <mergeCell ref="O487:P487"/>
    <mergeCell ref="K488:L488"/>
    <mergeCell ref="O488:P488"/>
    <mergeCell ref="K483:L483"/>
    <mergeCell ref="O483:P483"/>
    <mergeCell ref="K484:L484"/>
    <mergeCell ref="O484:P484"/>
    <mergeCell ref="K485:L485"/>
    <mergeCell ref="O485:P485"/>
    <mergeCell ref="K480:L480"/>
    <mergeCell ref="O480:P480"/>
    <mergeCell ref="K481:L481"/>
    <mergeCell ref="O481:P481"/>
    <mergeCell ref="K482:L482"/>
    <mergeCell ref="O482:P482"/>
    <mergeCell ref="K477:L477"/>
    <mergeCell ref="O477:P477"/>
    <mergeCell ref="K478:L478"/>
    <mergeCell ref="O478:P478"/>
    <mergeCell ref="K479:L479"/>
    <mergeCell ref="O479:P479"/>
    <mergeCell ref="K474:L474"/>
    <mergeCell ref="O474:P474"/>
    <mergeCell ref="K475:L475"/>
    <mergeCell ref="O475:P475"/>
    <mergeCell ref="K476:L476"/>
    <mergeCell ref="O476:P476"/>
    <mergeCell ref="K471:L471"/>
    <mergeCell ref="O471:P471"/>
    <mergeCell ref="K472:L472"/>
    <mergeCell ref="O472:P472"/>
    <mergeCell ref="K473:L473"/>
    <mergeCell ref="O473:P473"/>
    <mergeCell ref="K468:L468"/>
    <mergeCell ref="O468:P468"/>
    <mergeCell ref="K469:L469"/>
    <mergeCell ref="O469:P469"/>
    <mergeCell ref="K470:L470"/>
    <mergeCell ref="O470:P470"/>
    <mergeCell ref="K465:L465"/>
    <mergeCell ref="O465:P465"/>
    <mergeCell ref="K466:L466"/>
    <mergeCell ref="O466:P466"/>
    <mergeCell ref="K467:L467"/>
    <mergeCell ref="O467:P467"/>
    <mergeCell ref="K462:L462"/>
    <mergeCell ref="O462:P462"/>
    <mergeCell ref="K463:L463"/>
    <mergeCell ref="O463:P463"/>
    <mergeCell ref="K464:L464"/>
    <mergeCell ref="O464:P464"/>
    <mergeCell ref="K459:L459"/>
    <mergeCell ref="O459:P459"/>
    <mergeCell ref="K460:L460"/>
    <mergeCell ref="O460:P460"/>
    <mergeCell ref="K461:L461"/>
    <mergeCell ref="O461:P461"/>
    <mergeCell ref="K456:L456"/>
    <mergeCell ref="O456:P456"/>
    <mergeCell ref="K457:L457"/>
    <mergeCell ref="O457:P457"/>
    <mergeCell ref="K458:L458"/>
    <mergeCell ref="O458:P458"/>
    <mergeCell ref="K453:L453"/>
    <mergeCell ref="O453:P453"/>
    <mergeCell ref="K454:L454"/>
    <mergeCell ref="O454:P454"/>
    <mergeCell ref="K455:L455"/>
    <mergeCell ref="O455:P455"/>
    <mergeCell ref="K450:L450"/>
    <mergeCell ref="O450:P450"/>
    <mergeCell ref="K451:L451"/>
    <mergeCell ref="O451:P451"/>
    <mergeCell ref="K452:L452"/>
    <mergeCell ref="O452:P452"/>
    <mergeCell ref="K447:L447"/>
    <mergeCell ref="O447:P447"/>
    <mergeCell ref="K448:L448"/>
    <mergeCell ref="O448:P448"/>
    <mergeCell ref="K449:L449"/>
    <mergeCell ref="O449:P449"/>
    <mergeCell ref="K444:L444"/>
    <mergeCell ref="O444:P444"/>
    <mergeCell ref="K445:L445"/>
    <mergeCell ref="O445:P445"/>
    <mergeCell ref="K446:L446"/>
    <mergeCell ref="O446:P446"/>
    <mergeCell ref="K441:L441"/>
    <mergeCell ref="O441:P441"/>
    <mergeCell ref="K442:L442"/>
    <mergeCell ref="O442:P442"/>
    <mergeCell ref="K443:L443"/>
    <mergeCell ref="O443:P443"/>
    <mergeCell ref="K438:L438"/>
    <mergeCell ref="O438:P438"/>
    <mergeCell ref="K439:L439"/>
    <mergeCell ref="O439:P439"/>
    <mergeCell ref="K440:L440"/>
    <mergeCell ref="O440:P440"/>
    <mergeCell ref="K435:L435"/>
    <mergeCell ref="O435:P435"/>
    <mergeCell ref="K436:L436"/>
    <mergeCell ref="O436:P436"/>
    <mergeCell ref="K437:L437"/>
    <mergeCell ref="O437:P437"/>
    <mergeCell ref="K432:L432"/>
    <mergeCell ref="O432:P432"/>
    <mergeCell ref="K433:L433"/>
    <mergeCell ref="O433:P433"/>
    <mergeCell ref="K434:L434"/>
    <mergeCell ref="O434:P434"/>
    <mergeCell ref="K429:L429"/>
    <mergeCell ref="O429:P429"/>
    <mergeCell ref="K430:L430"/>
    <mergeCell ref="O430:P430"/>
    <mergeCell ref="K431:L431"/>
    <mergeCell ref="O431:P431"/>
    <mergeCell ref="K426:L426"/>
    <mergeCell ref="O426:P426"/>
    <mergeCell ref="K427:L427"/>
    <mergeCell ref="O427:P427"/>
    <mergeCell ref="K428:L428"/>
    <mergeCell ref="O428:P428"/>
    <mergeCell ref="K423:L423"/>
    <mergeCell ref="O423:P423"/>
    <mergeCell ref="K424:L424"/>
    <mergeCell ref="O424:P424"/>
    <mergeCell ref="K425:L425"/>
    <mergeCell ref="O425:P425"/>
    <mergeCell ref="K420:L420"/>
    <mergeCell ref="O420:P420"/>
    <mergeCell ref="K421:L421"/>
    <mergeCell ref="O421:P421"/>
    <mergeCell ref="K422:L422"/>
    <mergeCell ref="O422:P422"/>
    <mergeCell ref="K417:L417"/>
    <mergeCell ref="O417:P417"/>
    <mergeCell ref="K418:L418"/>
    <mergeCell ref="O418:P418"/>
    <mergeCell ref="K419:L419"/>
    <mergeCell ref="O419:P419"/>
    <mergeCell ref="K414:L414"/>
    <mergeCell ref="O414:P414"/>
    <mergeCell ref="K415:L415"/>
    <mergeCell ref="O415:P415"/>
    <mergeCell ref="K416:L416"/>
    <mergeCell ref="O416:P416"/>
    <mergeCell ref="K411:L411"/>
    <mergeCell ref="O411:P411"/>
    <mergeCell ref="K412:L412"/>
    <mergeCell ref="O412:P412"/>
    <mergeCell ref="K413:L413"/>
    <mergeCell ref="O413:P413"/>
    <mergeCell ref="K408:L408"/>
    <mergeCell ref="O408:P408"/>
    <mergeCell ref="K409:L409"/>
    <mergeCell ref="O409:P409"/>
    <mergeCell ref="K410:L410"/>
    <mergeCell ref="O410:P410"/>
    <mergeCell ref="K405:L405"/>
    <mergeCell ref="O405:P405"/>
    <mergeCell ref="K406:L406"/>
    <mergeCell ref="O406:P406"/>
    <mergeCell ref="K407:L407"/>
    <mergeCell ref="O407:P407"/>
    <mergeCell ref="K402:L402"/>
    <mergeCell ref="O402:P402"/>
    <mergeCell ref="K403:L403"/>
    <mergeCell ref="O403:P403"/>
    <mergeCell ref="K404:L404"/>
    <mergeCell ref="O404:P404"/>
    <mergeCell ref="K399:L399"/>
    <mergeCell ref="O399:P399"/>
    <mergeCell ref="K400:L400"/>
    <mergeCell ref="O400:P400"/>
    <mergeCell ref="K401:L401"/>
    <mergeCell ref="O401:P401"/>
    <mergeCell ref="K396:L396"/>
    <mergeCell ref="O396:P396"/>
    <mergeCell ref="K397:L397"/>
    <mergeCell ref="O397:P397"/>
    <mergeCell ref="K398:L398"/>
    <mergeCell ref="O398:P398"/>
    <mergeCell ref="K393:L393"/>
    <mergeCell ref="O393:P393"/>
    <mergeCell ref="K394:L394"/>
    <mergeCell ref="O394:P394"/>
    <mergeCell ref="K395:L395"/>
    <mergeCell ref="O395:P395"/>
    <mergeCell ref="K390:L390"/>
    <mergeCell ref="O390:P390"/>
    <mergeCell ref="K391:L391"/>
    <mergeCell ref="O391:P391"/>
    <mergeCell ref="K392:L392"/>
    <mergeCell ref="O392:P392"/>
    <mergeCell ref="K387:L387"/>
    <mergeCell ref="O387:P387"/>
    <mergeCell ref="K388:L388"/>
    <mergeCell ref="O388:P388"/>
    <mergeCell ref="K389:L389"/>
    <mergeCell ref="O389:P389"/>
    <mergeCell ref="K384:L384"/>
    <mergeCell ref="O384:P384"/>
    <mergeCell ref="K385:L385"/>
    <mergeCell ref="O385:P385"/>
    <mergeCell ref="K386:L386"/>
    <mergeCell ref="O386:P386"/>
    <mergeCell ref="K381:L381"/>
    <mergeCell ref="O381:P381"/>
    <mergeCell ref="K382:L382"/>
    <mergeCell ref="O382:P382"/>
    <mergeCell ref="K383:L383"/>
    <mergeCell ref="O383:P383"/>
    <mergeCell ref="K378:L378"/>
    <mergeCell ref="O378:P378"/>
    <mergeCell ref="K379:L379"/>
    <mergeCell ref="O379:P379"/>
    <mergeCell ref="K380:L380"/>
    <mergeCell ref="O380:P380"/>
    <mergeCell ref="K375:L375"/>
    <mergeCell ref="O375:P375"/>
    <mergeCell ref="K376:L376"/>
    <mergeCell ref="O376:P376"/>
    <mergeCell ref="K377:L377"/>
    <mergeCell ref="O377:P377"/>
    <mergeCell ref="K372:L372"/>
    <mergeCell ref="O372:P372"/>
    <mergeCell ref="K373:L373"/>
    <mergeCell ref="O373:P373"/>
    <mergeCell ref="K374:L374"/>
    <mergeCell ref="O374:P374"/>
    <mergeCell ref="K369:L369"/>
    <mergeCell ref="O369:P369"/>
    <mergeCell ref="K370:L370"/>
    <mergeCell ref="O370:P370"/>
    <mergeCell ref="K371:L371"/>
    <mergeCell ref="O371:P371"/>
    <mergeCell ref="K366:L366"/>
    <mergeCell ref="O366:P366"/>
    <mergeCell ref="K367:L367"/>
    <mergeCell ref="O367:P367"/>
    <mergeCell ref="K368:L368"/>
    <mergeCell ref="O368:P368"/>
    <mergeCell ref="K363:L363"/>
    <mergeCell ref="O363:P363"/>
    <mergeCell ref="K364:L364"/>
    <mergeCell ref="O364:P364"/>
    <mergeCell ref="K365:L365"/>
    <mergeCell ref="O365:P365"/>
    <mergeCell ref="K360:L360"/>
    <mergeCell ref="O360:P360"/>
    <mergeCell ref="K361:L361"/>
    <mergeCell ref="O361:P361"/>
    <mergeCell ref="K362:L362"/>
    <mergeCell ref="O362:P362"/>
    <mergeCell ref="K357:L357"/>
    <mergeCell ref="O357:P357"/>
    <mergeCell ref="K358:L358"/>
    <mergeCell ref="O358:P358"/>
    <mergeCell ref="K359:L359"/>
    <mergeCell ref="O359:P359"/>
    <mergeCell ref="K354:L354"/>
    <mergeCell ref="O354:P354"/>
    <mergeCell ref="K355:L355"/>
    <mergeCell ref="O355:P355"/>
    <mergeCell ref="K356:L356"/>
    <mergeCell ref="O356:P356"/>
    <mergeCell ref="K351:L351"/>
    <mergeCell ref="O351:P351"/>
    <mergeCell ref="K352:L352"/>
    <mergeCell ref="O352:P352"/>
    <mergeCell ref="K353:L353"/>
    <mergeCell ref="O353:P353"/>
    <mergeCell ref="K348:L348"/>
    <mergeCell ref="O348:P348"/>
    <mergeCell ref="K349:L349"/>
    <mergeCell ref="O349:P349"/>
    <mergeCell ref="K350:L350"/>
    <mergeCell ref="O350:P350"/>
    <mergeCell ref="K345:L345"/>
    <mergeCell ref="O345:P345"/>
    <mergeCell ref="K346:L346"/>
    <mergeCell ref="O346:P346"/>
    <mergeCell ref="K347:L347"/>
    <mergeCell ref="O347:P347"/>
    <mergeCell ref="K342:L342"/>
    <mergeCell ref="O342:P342"/>
    <mergeCell ref="K343:L343"/>
    <mergeCell ref="O343:P343"/>
    <mergeCell ref="K344:L344"/>
    <mergeCell ref="O344:P344"/>
    <mergeCell ref="K339:L339"/>
    <mergeCell ref="O339:P339"/>
    <mergeCell ref="K340:L340"/>
    <mergeCell ref="O340:P340"/>
    <mergeCell ref="K341:L341"/>
    <mergeCell ref="O341:P341"/>
    <mergeCell ref="K336:L336"/>
    <mergeCell ref="O336:P336"/>
    <mergeCell ref="K337:L337"/>
    <mergeCell ref="O337:P337"/>
    <mergeCell ref="K338:L338"/>
    <mergeCell ref="O338:P338"/>
    <mergeCell ref="K333:L333"/>
    <mergeCell ref="O333:P333"/>
    <mergeCell ref="K334:L334"/>
    <mergeCell ref="O334:P334"/>
    <mergeCell ref="K335:L335"/>
    <mergeCell ref="O335:P335"/>
    <mergeCell ref="K330:L330"/>
    <mergeCell ref="O330:P330"/>
    <mergeCell ref="K331:L331"/>
    <mergeCell ref="O331:P331"/>
    <mergeCell ref="K332:L332"/>
    <mergeCell ref="O332:P332"/>
    <mergeCell ref="K327:L327"/>
    <mergeCell ref="O327:P327"/>
    <mergeCell ref="K328:L328"/>
    <mergeCell ref="O328:P328"/>
    <mergeCell ref="K329:L329"/>
    <mergeCell ref="O329:P329"/>
    <mergeCell ref="K324:L324"/>
    <mergeCell ref="O324:P324"/>
    <mergeCell ref="K325:L325"/>
    <mergeCell ref="O325:P325"/>
    <mergeCell ref="K326:L326"/>
    <mergeCell ref="O326:P326"/>
    <mergeCell ref="K321:L321"/>
    <mergeCell ref="O321:P321"/>
    <mergeCell ref="K322:L322"/>
    <mergeCell ref="O322:P322"/>
    <mergeCell ref="K323:L323"/>
    <mergeCell ref="O323:P323"/>
    <mergeCell ref="K318:L318"/>
    <mergeCell ref="O318:P318"/>
    <mergeCell ref="K319:L319"/>
    <mergeCell ref="O319:P319"/>
    <mergeCell ref="K320:L320"/>
    <mergeCell ref="O320:P320"/>
    <mergeCell ref="K315:L315"/>
    <mergeCell ref="O315:P315"/>
    <mergeCell ref="K316:L316"/>
    <mergeCell ref="O316:P316"/>
    <mergeCell ref="K317:L317"/>
    <mergeCell ref="O317:P317"/>
    <mergeCell ref="K312:L312"/>
    <mergeCell ref="O312:P312"/>
    <mergeCell ref="K313:L313"/>
    <mergeCell ref="O313:P313"/>
    <mergeCell ref="K314:L314"/>
    <mergeCell ref="O314:P314"/>
    <mergeCell ref="K309:L309"/>
    <mergeCell ref="O309:P309"/>
    <mergeCell ref="K310:L310"/>
    <mergeCell ref="O310:P310"/>
    <mergeCell ref="K311:L311"/>
    <mergeCell ref="O311:P311"/>
    <mergeCell ref="K306:L306"/>
    <mergeCell ref="O306:P306"/>
    <mergeCell ref="K307:L307"/>
    <mergeCell ref="O307:P307"/>
    <mergeCell ref="K308:L308"/>
    <mergeCell ref="O308:P308"/>
    <mergeCell ref="K303:L303"/>
    <mergeCell ref="O303:P303"/>
    <mergeCell ref="K304:L304"/>
    <mergeCell ref="O304:P304"/>
    <mergeCell ref="K305:L305"/>
    <mergeCell ref="O305:P305"/>
    <mergeCell ref="K300:L300"/>
    <mergeCell ref="O300:P300"/>
    <mergeCell ref="K301:L301"/>
    <mergeCell ref="O301:P301"/>
    <mergeCell ref="K302:L302"/>
    <mergeCell ref="O302:P302"/>
    <mergeCell ref="K297:L297"/>
    <mergeCell ref="O297:P297"/>
    <mergeCell ref="K298:L298"/>
    <mergeCell ref="O298:P298"/>
    <mergeCell ref="K299:L299"/>
    <mergeCell ref="O299:P299"/>
    <mergeCell ref="K294:L294"/>
    <mergeCell ref="O294:P294"/>
    <mergeCell ref="K295:L295"/>
    <mergeCell ref="O295:P295"/>
    <mergeCell ref="K296:L296"/>
    <mergeCell ref="O296:P296"/>
    <mergeCell ref="K291:L291"/>
    <mergeCell ref="O291:P291"/>
    <mergeCell ref="K292:L292"/>
    <mergeCell ref="O292:P292"/>
    <mergeCell ref="K293:L293"/>
    <mergeCell ref="O293:P293"/>
    <mergeCell ref="K288:L288"/>
    <mergeCell ref="O288:P288"/>
    <mergeCell ref="K289:L289"/>
    <mergeCell ref="O289:P289"/>
    <mergeCell ref="K290:L290"/>
    <mergeCell ref="O290:P290"/>
    <mergeCell ref="K285:L285"/>
    <mergeCell ref="O285:P285"/>
    <mergeCell ref="K286:L286"/>
    <mergeCell ref="O286:P286"/>
    <mergeCell ref="K287:L287"/>
    <mergeCell ref="O287:P287"/>
    <mergeCell ref="K282:L282"/>
    <mergeCell ref="O282:P282"/>
    <mergeCell ref="K283:L283"/>
    <mergeCell ref="O283:P283"/>
    <mergeCell ref="K284:L284"/>
    <mergeCell ref="O284:P284"/>
    <mergeCell ref="K279:L279"/>
    <mergeCell ref="O279:P279"/>
    <mergeCell ref="K280:L280"/>
    <mergeCell ref="O280:P280"/>
    <mergeCell ref="K281:L281"/>
    <mergeCell ref="O281:P281"/>
    <mergeCell ref="K276:L276"/>
    <mergeCell ref="O276:P276"/>
    <mergeCell ref="K277:L277"/>
    <mergeCell ref="O277:P277"/>
    <mergeCell ref="K278:L278"/>
    <mergeCell ref="O278:P278"/>
    <mergeCell ref="K273:L273"/>
    <mergeCell ref="O273:P273"/>
    <mergeCell ref="K274:L274"/>
    <mergeCell ref="O274:P274"/>
    <mergeCell ref="K275:L275"/>
    <mergeCell ref="O275:P275"/>
    <mergeCell ref="K270:L270"/>
    <mergeCell ref="O270:P270"/>
    <mergeCell ref="K271:L271"/>
    <mergeCell ref="O271:P271"/>
    <mergeCell ref="K272:L272"/>
    <mergeCell ref="O272:P272"/>
    <mergeCell ref="K267:L267"/>
    <mergeCell ref="O267:P267"/>
    <mergeCell ref="K268:L268"/>
    <mergeCell ref="O268:P268"/>
    <mergeCell ref="K269:L269"/>
    <mergeCell ref="O269:P269"/>
    <mergeCell ref="K264:L264"/>
    <mergeCell ref="O264:P264"/>
    <mergeCell ref="K265:L265"/>
    <mergeCell ref="O265:P265"/>
    <mergeCell ref="K266:L266"/>
    <mergeCell ref="O266:P266"/>
    <mergeCell ref="K261:L261"/>
    <mergeCell ref="O261:P261"/>
    <mergeCell ref="K262:L262"/>
    <mergeCell ref="O262:P262"/>
    <mergeCell ref="K263:L263"/>
    <mergeCell ref="O263:P263"/>
    <mergeCell ref="K258:L258"/>
    <mergeCell ref="O258:P258"/>
    <mergeCell ref="K259:L259"/>
    <mergeCell ref="O259:P259"/>
    <mergeCell ref="K260:L260"/>
    <mergeCell ref="O260:P260"/>
    <mergeCell ref="K255:L255"/>
    <mergeCell ref="O255:P255"/>
    <mergeCell ref="K256:L256"/>
    <mergeCell ref="O256:P256"/>
    <mergeCell ref="K257:L257"/>
    <mergeCell ref="O257:P257"/>
    <mergeCell ref="K252:L252"/>
    <mergeCell ref="O252:P252"/>
    <mergeCell ref="K253:L253"/>
    <mergeCell ref="O253:P253"/>
    <mergeCell ref="K254:L254"/>
    <mergeCell ref="O254:P254"/>
    <mergeCell ref="K249:L249"/>
    <mergeCell ref="O249:P249"/>
    <mergeCell ref="K250:L250"/>
    <mergeCell ref="O250:P250"/>
    <mergeCell ref="K251:L251"/>
    <mergeCell ref="O251:P251"/>
    <mergeCell ref="K246:L246"/>
    <mergeCell ref="O246:P246"/>
    <mergeCell ref="K247:L247"/>
    <mergeCell ref="O247:P247"/>
    <mergeCell ref="K248:L248"/>
    <mergeCell ref="O248:P248"/>
    <mergeCell ref="K243:L243"/>
    <mergeCell ref="O243:P243"/>
    <mergeCell ref="K244:L244"/>
    <mergeCell ref="O244:P244"/>
    <mergeCell ref="K245:L245"/>
    <mergeCell ref="O245:P245"/>
    <mergeCell ref="K240:L240"/>
    <mergeCell ref="O240:P240"/>
    <mergeCell ref="K241:L241"/>
    <mergeCell ref="O241:P241"/>
    <mergeCell ref="K242:L242"/>
    <mergeCell ref="O242:P242"/>
    <mergeCell ref="K237:L237"/>
    <mergeCell ref="O237:P237"/>
    <mergeCell ref="K238:L238"/>
    <mergeCell ref="O238:P238"/>
    <mergeCell ref="K239:L239"/>
    <mergeCell ref="O239:P239"/>
    <mergeCell ref="K234:L234"/>
    <mergeCell ref="O234:P234"/>
    <mergeCell ref="K235:L235"/>
    <mergeCell ref="O235:P235"/>
    <mergeCell ref="K236:L236"/>
    <mergeCell ref="O236:P236"/>
    <mergeCell ref="K231:L231"/>
    <mergeCell ref="O231:P231"/>
    <mergeCell ref="K232:L232"/>
    <mergeCell ref="O232:P232"/>
    <mergeCell ref="K233:L233"/>
    <mergeCell ref="O233:P233"/>
    <mergeCell ref="K228:L228"/>
    <mergeCell ref="O228:P228"/>
    <mergeCell ref="K229:L229"/>
    <mergeCell ref="O229:P229"/>
    <mergeCell ref="K230:L230"/>
    <mergeCell ref="O230:P230"/>
    <mergeCell ref="K225:L225"/>
    <mergeCell ref="O225:P225"/>
    <mergeCell ref="K226:L226"/>
    <mergeCell ref="O226:P226"/>
    <mergeCell ref="K227:L227"/>
    <mergeCell ref="O227:P227"/>
    <mergeCell ref="K222:L222"/>
    <mergeCell ref="O222:P222"/>
    <mergeCell ref="K223:L223"/>
    <mergeCell ref="O223:P223"/>
    <mergeCell ref="K224:L224"/>
    <mergeCell ref="O224:P224"/>
    <mergeCell ref="K219:L219"/>
    <mergeCell ref="O219:P219"/>
    <mergeCell ref="K220:L220"/>
    <mergeCell ref="O220:P220"/>
    <mergeCell ref="K221:L221"/>
    <mergeCell ref="O221:P221"/>
    <mergeCell ref="K216:L216"/>
    <mergeCell ref="O216:P216"/>
    <mergeCell ref="K217:L217"/>
    <mergeCell ref="O217:P217"/>
    <mergeCell ref="K218:L218"/>
    <mergeCell ref="O218:P218"/>
    <mergeCell ref="K213:L213"/>
    <mergeCell ref="O213:P213"/>
    <mergeCell ref="K214:L214"/>
    <mergeCell ref="O214:P214"/>
    <mergeCell ref="K215:L215"/>
    <mergeCell ref="O215:P215"/>
    <mergeCell ref="K210:L210"/>
    <mergeCell ref="O210:P210"/>
    <mergeCell ref="K211:L211"/>
    <mergeCell ref="O211:P211"/>
    <mergeCell ref="K212:L212"/>
    <mergeCell ref="O212:P212"/>
    <mergeCell ref="K207:L207"/>
    <mergeCell ref="O207:P207"/>
    <mergeCell ref="K208:L208"/>
    <mergeCell ref="O208:P208"/>
    <mergeCell ref="K209:L209"/>
    <mergeCell ref="O209:P209"/>
    <mergeCell ref="K204:L204"/>
    <mergeCell ref="O204:P204"/>
    <mergeCell ref="K205:L205"/>
    <mergeCell ref="O205:P205"/>
    <mergeCell ref="K206:L206"/>
    <mergeCell ref="O206:P206"/>
    <mergeCell ref="K201:L201"/>
    <mergeCell ref="O201:P201"/>
    <mergeCell ref="K202:L202"/>
    <mergeCell ref="O202:P202"/>
    <mergeCell ref="K203:L203"/>
    <mergeCell ref="O203:P203"/>
    <mergeCell ref="K198:L198"/>
    <mergeCell ref="O198:P198"/>
    <mergeCell ref="K199:L199"/>
    <mergeCell ref="O199:P199"/>
    <mergeCell ref="K200:L200"/>
    <mergeCell ref="O200:P200"/>
    <mergeCell ref="K195:L195"/>
    <mergeCell ref="O195:P195"/>
    <mergeCell ref="K196:L196"/>
    <mergeCell ref="O196:P196"/>
    <mergeCell ref="K197:L197"/>
    <mergeCell ref="O197:P197"/>
    <mergeCell ref="K192:L192"/>
    <mergeCell ref="O192:P192"/>
    <mergeCell ref="K193:L193"/>
    <mergeCell ref="O193:P193"/>
    <mergeCell ref="K194:L194"/>
    <mergeCell ref="O194:P194"/>
    <mergeCell ref="K189:L189"/>
    <mergeCell ref="O189:P189"/>
    <mergeCell ref="K190:L190"/>
    <mergeCell ref="O190:P190"/>
    <mergeCell ref="K191:L191"/>
    <mergeCell ref="O191:P191"/>
    <mergeCell ref="K186:L186"/>
    <mergeCell ref="O186:P186"/>
    <mergeCell ref="K187:L187"/>
    <mergeCell ref="O187:P187"/>
    <mergeCell ref="K188:L188"/>
    <mergeCell ref="O188:P188"/>
    <mergeCell ref="K183:L183"/>
    <mergeCell ref="O183:P183"/>
    <mergeCell ref="K184:L184"/>
    <mergeCell ref="O184:P184"/>
    <mergeCell ref="K185:L185"/>
    <mergeCell ref="O185:P185"/>
    <mergeCell ref="K180:L180"/>
    <mergeCell ref="O180:P180"/>
    <mergeCell ref="K181:L181"/>
    <mergeCell ref="O181:P181"/>
    <mergeCell ref="K182:L182"/>
    <mergeCell ref="O182:P182"/>
    <mergeCell ref="K177:L177"/>
    <mergeCell ref="O177:P177"/>
    <mergeCell ref="K178:L178"/>
    <mergeCell ref="O178:P178"/>
    <mergeCell ref="K179:L179"/>
    <mergeCell ref="O179:P179"/>
    <mergeCell ref="K174:L174"/>
    <mergeCell ref="O174:P174"/>
    <mergeCell ref="K175:L175"/>
    <mergeCell ref="O175:P175"/>
    <mergeCell ref="K176:L176"/>
    <mergeCell ref="O176:P176"/>
    <mergeCell ref="K171:L171"/>
    <mergeCell ref="O171:P171"/>
    <mergeCell ref="K172:L172"/>
    <mergeCell ref="O172:P172"/>
    <mergeCell ref="K173:L173"/>
    <mergeCell ref="O173:P173"/>
    <mergeCell ref="K168:L168"/>
    <mergeCell ref="O168:P168"/>
    <mergeCell ref="K169:L169"/>
    <mergeCell ref="O169:P169"/>
    <mergeCell ref="K170:L170"/>
    <mergeCell ref="O170:P170"/>
    <mergeCell ref="K165:L165"/>
    <mergeCell ref="O165:P165"/>
    <mergeCell ref="K166:L166"/>
    <mergeCell ref="O166:P166"/>
    <mergeCell ref="K167:L167"/>
    <mergeCell ref="O167:P167"/>
    <mergeCell ref="K162:L162"/>
    <mergeCell ref="O162:P162"/>
    <mergeCell ref="K163:L163"/>
    <mergeCell ref="O163:P163"/>
    <mergeCell ref="K164:L164"/>
    <mergeCell ref="O164:P164"/>
    <mergeCell ref="K159:L159"/>
    <mergeCell ref="O159:P159"/>
    <mergeCell ref="K160:L160"/>
    <mergeCell ref="O160:P160"/>
    <mergeCell ref="K161:L161"/>
    <mergeCell ref="O161:P161"/>
    <mergeCell ref="K156:L156"/>
    <mergeCell ref="O156:P156"/>
    <mergeCell ref="K157:L157"/>
    <mergeCell ref="O157:P157"/>
    <mergeCell ref="K158:L158"/>
    <mergeCell ref="O158:P158"/>
    <mergeCell ref="K153:L153"/>
    <mergeCell ref="O153:P153"/>
    <mergeCell ref="K154:L154"/>
    <mergeCell ref="O154:P154"/>
    <mergeCell ref="K155:L155"/>
    <mergeCell ref="O155:P155"/>
    <mergeCell ref="K150:L150"/>
    <mergeCell ref="O150:P150"/>
    <mergeCell ref="K151:L151"/>
    <mergeCell ref="O151:P151"/>
    <mergeCell ref="K152:L152"/>
    <mergeCell ref="O152:P152"/>
    <mergeCell ref="K147:L147"/>
    <mergeCell ref="O147:P147"/>
    <mergeCell ref="K148:L148"/>
    <mergeCell ref="O148:P148"/>
    <mergeCell ref="K149:L149"/>
    <mergeCell ref="O149:P149"/>
    <mergeCell ref="K144:L144"/>
    <mergeCell ref="O144:P144"/>
    <mergeCell ref="K145:L145"/>
    <mergeCell ref="O145:P145"/>
    <mergeCell ref="K146:L146"/>
    <mergeCell ref="O146:P146"/>
    <mergeCell ref="K141:L141"/>
    <mergeCell ref="O141:P141"/>
    <mergeCell ref="K142:L142"/>
    <mergeCell ref="O142:P142"/>
    <mergeCell ref="K143:L143"/>
    <mergeCell ref="O143:P143"/>
    <mergeCell ref="K138:L138"/>
    <mergeCell ref="O138:P138"/>
    <mergeCell ref="K139:L139"/>
    <mergeCell ref="O139:P139"/>
    <mergeCell ref="K140:L140"/>
    <mergeCell ref="O140:P140"/>
    <mergeCell ref="K135:L135"/>
    <mergeCell ref="O135:P135"/>
    <mergeCell ref="K136:L136"/>
    <mergeCell ref="O136:P136"/>
    <mergeCell ref="K137:L137"/>
    <mergeCell ref="O137:P137"/>
    <mergeCell ref="K132:L132"/>
    <mergeCell ref="O132:P132"/>
    <mergeCell ref="K133:L133"/>
    <mergeCell ref="O133:P133"/>
    <mergeCell ref="K134:L134"/>
    <mergeCell ref="O134:P134"/>
    <mergeCell ref="K129:L129"/>
    <mergeCell ref="O129:P129"/>
    <mergeCell ref="K130:L130"/>
    <mergeCell ref="O130:P130"/>
    <mergeCell ref="K131:L131"/>
    <mergeCell ref="O131:P131"/>
    <mergeCell ref="K126:L126"/>
    <mergeCell ref="O126:P126"/>
    <mergeCell ref="K127:L127"/>
    <mergeCell ref="O127:P127"/>
    <mergeCell ref="K128:L128"/>
    <mergeCell ref="O128:P128"/>
    <mergeCell ref="K123:L123"/>
    <mergeCell ref="O123:P123"/>
    <mergeCell ref="K124:L124"/>
    <mergeCell ref="O124:P124"/>
    <mergeCell ref="K125:L125"/>
    <mergeCell ref="O125:P125"/>
    <mergeCell ref="K120:L120"/>
    <mergeCell ref="O120:P120"/>
    <mergeCell ref="K121:L121"/>
    <mergeCell ref="O121:P121"/>
    <mergeCell ref="K122:L122"/>
    <mergeCell ref="O122:P122"/>
    <mergeCell ref="K117:L117"/>
    <mergeCell ref="O117:P117"/>
    <mergeCell ref="K118:L118"/>
    <mergeCell ref="O118:P118"/>
    <mergeCell ref="K119:L119"/>
    <mergeCell ref="O119:P119"/>
    <mergeCell ref="K114:L114"/>
    <mergeCell ref="O114:P114"/>
    <mergeCell ref="K115:L115"/>
    <mergeCell ref="O115:P115"/>
    <mergeCell ref="K116:L116"/>
    <mergeCell ref="O116:P116"/>
    <mergeCell ref="K111:L111"/>
    <mergeCell ref="O111:P111"/>
    <mergeCell ref="K112:L112"/>
    <mergeCell ref="O112:P112"/>
    <mergeCell ref="K113:L113"/>
    <mergeCell ref="O113:P113"/>
    <mergeCell ref="K108:L108"/>
    <mergeCell ref="O108:P108"/>
    <mergeCell ref="K109:L109"/>
    <mergeCell ref="O109:P109"/>
    <mergeCell ref="K110:L110"/>
    <mergeCell ref="O110:P110"/>
    <mergeCell ref="K105:L105"/>
    <mergeCell ref="O105:P105"/>
    <mergeCell ref="K106:L106"/>
    <mergeCell ref="O106:P106"/>
    <mergeCell ref="K107:L107"/>
    <mergeCell ref="O107:P107"/>
    <mergeCell ref="K102:L102"/>
    <mergeCell ref="O102:P102"/>
    <mergeCell ref="K103:L103"/>
    <mergeCell ref="O103:P103"/>
    <mergeCell ref="K104:L104"/>
    <mergeCell ref="O104:P104"/>
    <mergeCell ref="K99:L99"/>
    <mergeCell ref="O99:P99"/>
    <mergeCell ref="K100:L100"/>
    <mergeCell ref="O100:P100"/>
    <mergeCell ref="K101:L101"/>
    <mergeCell ref="O101:P101"/>
    <mergeCell ref="K96:L96"/>
    <mergeCell ref="O96:P96"/>
    <mergeCell ref="K97:L97"/>
    <mergeCell ref="O97:P97"/>
    <mergeCell ref="K98:L98"/>
    <mergeCell ref="O98:P98"/>
    <mergeCell ref="K93:L93"/>
    <mergeCell ref="O93:P93"/>
    <mergeCell ref="K94:L94"/>
    <mergeCell ref="O94:P94"/>
    <mergeCell ref="K95:L95"/>
    <mergeCell ref="O95:P95"/>
    <mergeCell ref="K90:L90"/>
    <mergeCell ref="O90:P90"/>
    <mergeCell ref="K91:L91"/>
    <mergeCell ref="O91:P91"/>
    <mergeCell ref="K92:L92"/>
    <mergeCell ref="O92:P92"/>
    <mergeCell ref="K87:L87"/>
    <mergeCell ref="O87:P87"/>
    <mergeCell ref="K88:L88"/>
    <mergeCell ref="O88:P88"/>
    <mergeCell ref="K89:L89"/>
    <mergeCell ref="O89:P89"/>
    <mergeCell ref="K84:L84"/>
    <mergeCell ref="O84:P84"/>
    <mergeCell ref="K85:L85"/>
    <mergeCell ref="O85:P85"/>
    <mergeCell ref="K86:L86"/>
    <mergeCell ref="O86:P86"/>
    <mergeCell ref="K81:L81"/>
    <mergeCell ref="O81:P81"/>
    <mergeCell ref="K82:L82"/>
    <mergeCell ref="O82:P82"/>
    <mergeCell ref="K83:L83"/>
    <mergeCell ref="O83:P83"/>
    <mergeCell ref="K78:L78"/>
    <mergeCell ref="O78:P78"/>
    <mergeCell ref="K79:L79"/>
    <mergeCell ref="O79:P79"/>
    <mergeCell ref="K80:L80"/>
    <mergeCell ref="O80:P80"/>
    <mergeCell ref="K75:L75"/>
    <mergeCell ref="O75:P75"/>
    <mergeCell ref="K76:L76"/>
    <mergeCell ref="O76:P76"/>
    <mergeCell ref="K77:L77"/>
    <mergeCell ref="O77:P77"/>
    <mergeCell ref="K72:L72"/>
    <mergeCell ref="O72:P72"/>
    <mergeCell ref="K73:L73"/>
    <mergeCell ref="O73:P73"/>
    <mergeCell ref="K74:L74"/>
    <mergeCell ref="O74:P74"/>
    <mergeCell ref="K69:L69"/>
    <mergeCell ref="O69:P69"/>
    <mergeCell ref="K70:L70"/>
    <mergeCell ref="O70:P70"/>
    <mergeCell ref="K71:L71"/>
    <mergeCell ref="O71:P71"/>
    <mergeCell ref="K66:L66"/>
    <mergeCell ref="O66:P66"/>
    <mergeCell ref="K67:L67"/>
    <mergeCell ref="O67:P67"/>
    <mergeCell ref="K68:L68"/>
    <mergeCell ref="O68:P68"/>
    <mergeCell ref="K63:L63"/>
    <mergeCell ref="O63:P63"/>
    <mergeCell ref="K64:L64"/>
    <mergeCell ref="O64:P64"/>
    <mergeCell ref="K65:L65"/>
    <mergeCell ref="O65:P65"/>
    <mergeCell ref="K60:L60"/>
    <mergeCell ref="O60:P60"/>
    <mergeCell ref="K61:L61"/>
    <mergeCell ref="O61:P61"/>
    <mergeCell ref="K62:L62"/>
    <mergeCell ref="O62:P62"/>
    <mergeCell ref="K57:L57"/>
    <mergeCell ref="O57:P57"/>
    <mergeCell ref="K58:L58"/>
    <mergeCell ref="O58:P58"/>
    <mergeCell ref="K59:L59"/>
    <mergeCell ref="O59:P59"/>
    <mergeCell ref="K54:L54"/>
    <mergeCell ref="O54:P54"/>
    <mergeCell ref="K55:L55"/>
    <mergeCell ref="O55:P55"/>
    <mergeCell ref="K56:L56"/>
    <mergeCell ref="O56:P56"/>
    <mergeCell ref="K51:L51"/>
    <mergeCell ref="O51:P51"/>
    <mergeCell ref="K52:L52"/>
    <mergeCell ref="O52:P52"/>
    <mergeCell ref="K53:L53"/>
    <mergeCell ref="O53:P53"/>
    <mergeCell ref="K48:L48"/>
    <mergeCell ref="O48:P48"/>
    <mergeCell ref="K49:L49"/>
    <mergeCell ref="O49:P49"/>
    <mergeCell ref="K50:L50"/>
    <mergeCell ref="O50:P50"/>
    <mergeCell ref="K45:L45"/>
    <mergeCell ref="O45:P45"/>
    <mergeCell ref="K46:L46"/>
    <mergeCell ref="O46:P46"/>
    <mergeCell ref="K47:L47"/>
    <mergeCell ref="O47:P47"/>
    <mergeCell ref="K42:L42"/>
    <mergeCell ref="O42:P42"/>
    <mergeCell ref="K43:L43"/>
    <mergeCell ref="O43:P43"/>
    <mergeCell ref="K44:L44"/>
    <mergeCell ref="O44:P44"/>
    <mergeCell ref="K39:L39"/>
    <mergeCell ref="O39:P39"/>
    <mergeCell ref="K40:L40"/>
    <mergeCell ref="O40:P40"/>
    <mergeCell ref="K41:L41"/>
    <mergeCell ref="O41:P41"/>
    <mergeCell ref="K36:L36"/>
    <mergeCell ref="O36:P36"/>
    <mergeCell ref="K37:L37"/>
    <mergeCell ref="O37:P37"/>
    <mergeCell ref="K38:L38"/>
    <mergeCell ref="O38:P38"/>
    <mergeCell ref="K33:L33"/>
    <mergeCell ref="O33:P33"/>
    <mergeCell ref="K34:L34"/>
    <mergeCell ref="O34:P34"/>
    <mergeCell ref="K35:L35"/>
    <mergeCell ref="O35:P35"/>
    <mergeCell ref="K30:L30"/>
    <mergeCell ref="O30:P30"/>
    <mergeCell ref="K31:L31"/>
    <mergeCell ref="O31:P31"/>
    <mergeCell ref="K32:L32"/>
    <mergeCell ref="O32:P32"/>
    <mergeCell ref="K27:L27"/>
    <mergeCell ref="O27:P27"/>
    <mergeCell ref="K28:L28"/>
    <mergeCell ref="O28:P28"/>
    <mergeCell ref="K29:L29"/>
    <mergeCell ref="O29:P29"/>
    <mergeCell ref="K24:L24"/>
    <mergeCell ref="O24:P24"/>
    <mergeCell ref="K25:L25"/>
    <mergeCell ref="O25:P25"/>
    <mergeCell ref="K26:L26"/>
    <mergeCell ref="O26:P26"/>
    <mergeCell ref="K21:L21"/>
    <mergeCell ref="O21:P21"/>
    <mergeCell ref="K22:L22"/>
    <mergeCell ref="O22:P22"/>
    <mergeCell ref="K23:L23"/>
    <mergeCell ref="O23:P23"/>
    <mergeCell ref="K18:L18"/>
    <mergeCell ref="O18:P18"/>
    <mergeCell ref="K19:L19"/>
    <mergeCell ref="O19:P19"/>
    <mergeCell ref="K20:L20"/>
    <mergeCell ref="O20:P20"/>
    <mergeCell ref="K15:L15"/>
    <mergeCell ref="O15:P15"/>
    <mergeCell ref="K16:L16"/>
    <mergeCell ref="O16:P16"/>
    <mergeCell ref="K17:L17"/>
    <mergeCell ref="O17:P17"/>
    <mergeCell ref="K12:L12"/>
    <mergeCell ref="O12:P12"/>
    <mergeCell ref="K13:L13"/>
    <mergeCell ref="O13:P13"/>
    <mergeCell ref="K14:L14"/>
    <mergeCell ref="O14:P14"/>
    <mergeCell ref="K9:L9"/>
    <mergeCell ref="O9:P9"/>
    <mergeCell ref="K10:L10"/>
    <mergeCell ref="O10:P10"/>
    <mergeCell ref="K11:L11"/>
    <mergeCell ref="O11:P11"/>
    <mergeCell ref="J6:Q6"/>
    <mergeCell ref="J7:K7"/>
    <mergeCell ref="L7:M7"/>
    <mergeCell ref="N7:O7"/>
    <mergeCell ref="P7:Q7"/>
    <mergeCell ref="J8:M8"/>
    <mergeCell ref="N8:Q8"/>
    <mergeCell ref="A5:F5"/>
    <mergeCell ref="H5:I5"/>
    <mergeCell ref="J5:K5"/>
    <mergeCell ref="L5:M5"/>
    <mergeCell ref="N5:O5"/>
    <mergeCell ref="P5:Q5"/>
    <mergeCell ref="A3:I3"/>
    <mergeCell ref="J3:K3"/>
    <mergeCell ref="L3:M3"/>
    <mergeCell ref="N3:O3"/>
    <mergeCell ref="P3:Q3"/>
    <mergeCell ref="A4:C4"/>
    <mergeCell ref="E4:F4"/>
    <mergeCell ref="G4:I4"/>
    <mergeCell ref="J4:Q4"/>
    <mergeCell ref="A1:I1"/>
    <mergeCell ref="J1:Q1"/>
    <mergeCell ref="A2:C2"/>
    <mergeCell ref="E2:F2"/>
    <mergeCell ref="J2:Q2"/>
  </mergeCells>
  <pageMargins left="0.75" right="0.75" top="1" bottom="1" header="0.5" footer="0.5"/>
  <pageSetup scale="10" orientation="landscape" horizontalDpi="0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34A81B-C008-4ABA-9C12-BE13C27ECB08}">
  <sheetPr>
    <pageSetUpPr fitToPage="1"/>
  </sheetPr>
  <dimension ref="A1:Q1912"/>
  <sheetViews>
    <sheetView workbookViewId="0">
      <pane ySplit="4" topLeftCell="A11" activePane="bottomLeft" state="frozen"/>
      <selection pane="bottomLeft" activeCell="D31" sqref="D31"/>
    </sheetView>
  </sheetViews>
  <sheetFormatPr defaultRowHeight="14.4" x14ac:dyDescent="0.3"/>
  <cols>
    <col min="1" max="1" width="10.6640625" bestFit="1" customWidth="1"/>
    <col min="2" max="2" width="9.33203125" bestFit="1" customWidth="1"/>
    <col min="3" max="3" width="7.44140625" bestFit="1" customWidth="1"/>
    <col min="4" max="4" width="31.33203125" bestFit="1" customWidth="1"/>
    <col min="5" max="5" width="11" bestFit="1" customWidth="1"/>
    <col min="6" max="6" width="6.6640625" bestFit="1" customWidth="1"/>
    <col min="7" max="7" width="11.5546875" bestFit="1" customWidth="1"/>
    <col min="8" max="8" width="23.109375" bestFit="1" customWidth="1"/>
    <col min="9" max="9" width="12.109375" bestFit="1" customWidth="1"/>
    <col min="10" max="10" width="7" bestFit="1" customWidth="1"/>
    <col min="11" max="11" width="14.6640625" customWidth="1"/>
    <col min="12" max="12" width="11" customWidth="1"/>
    <col min="13" max="13" width="8.109375" bestFit="1" customWidth="1"/>
    <col min="14" max="14" width="7" bestFit="1" customWidth="1"/>
    <col min="15" max="15" width="11.109375" bestFit="1" customWidth="1"/>
    <col min="17" max="17" width="9.88671875" bestFit="1" customWidth="1"/>
  </cols>
  <sheetData>
    <row r="1" spans="1:17" x14ac:dyDescent="0.3">
      <c r="A1" s="44" t="s">
        <v>14</v>
      </c>
      <c r="B1" s="44"/>
      <c r="C1" s="44"/>
      <c r="D1" s="44"/>
      <c r="E1" s="44"/>
      <c r="F1" s="44"/>
      <c r="G1" s="44"/>
      <c r="H1" s="44"/>
      <c r="I1" s="44"/>
      <c r="J1" s="44" t="s">
        <v>9</v>
      </c>
      <c r="K1" s="44"/>
      <c r="L1" s="44"/>
      <c r="M1" s="44"/>
      <c r="N1" s="44"/>
      <c r="O1" s="44"/>
      <c r="P1" s="44"/>
      <c r="Q1" s="44"/>
    </row>
    <row r="2" spans="1:17" x14ac:dyDescent="0.3">
      <c r="A2" s="45" t="s">
        <v>6</v>
      </c>
      <c r="B2" s="45"/>
      <c r="C2" s="45"/>
      <c r="D2" s="10">
        <f>February!I2</f>
        <v>97189.440000000002</v>
      </c>
      <c r="E2" s="50" t="s">
        <v>20</v>
      </c>
      <c r="F2" s="50"/>
      <c r="G2" s="17">
        <f xml:space="preserve"> D2
  - SUMIFS(E7:E88, B7:B88, 1)
  + SUMIFS(I7:I88, G7:G88, 1)</f>
        <v>63748.990000000005</v>
      </c>
      <c r="H2" s="16" t="s">
        <v>2</v>
      </c>
      <c r="I2" s="15">
        <f xml:space="preserve"> D2
  - SUMIFS(E7:E88, B7:B88, 1, F7:F88, "X")
  + SUMIFS(I7:I88, G7:G88, 1)</f>
        <v>65741.680000000008</v>
      </c>
      <c r="J2" s="44" t="s">
        <v>10</v>
      </c>
      <c r="K2" s="44"/>
      <c r="L2" s="44"/>
      <c r="M2" s="44"/>
      <c r="N2" s="44"/>
      <c r="O2" s="44"/>
      <c r="P2" s="44"/>
      <c r="Q2" s="44"/>
    </row>
    <row r="3" spans="1:17" x14ac:dyDescent="0.3">
      <c r="A3" s="44" t="s">
        <v>13</v>
      </c>
      <c r="B3" s="44"/>
      <c r="C3" s="44"/>
      <c r="D3" s="44"/>
      <c r="E3" s="44"/>
      <c r="F3" s="44"/>
      <c r="G3" s="44"/>
      <c r="H3" s="44"/>
      <c r="I3" s="44"/>
      <c r="J3" s="45" t="s">
        <v>6</v>
      </c>
      <c r="K3" s="45"/>
      <c r="L3" s="49">
        <f>February!P3</f>
        <v>257001.17</v>
      </c>
      <c r="M3" s="49"/>
      <c r="N3" s="46" t="s">
        <v>2</v>
      </c>
      <c r="O3" s="46"/>
      <c r="P3" s="49">
        <f xml:space="preserve"> L3
  - SUMIFS(M10:M88, J10:J88, 3)
  + SUMIFS(Q10:Q88, N10:N88, 3)</f>
        <v>258175.64</v>
      </c>
      <c r="Q3" s="49"/>
    </row>
    <row r="4" spans="1:17" x14ac:dyDescent="0.3">
      <c r="A4" s="45" t="s">
        <v>6</v>
      </c>
      <c r="B4" s="45"/>
      <c r="C4" s="45"/>
      <c r="D4" s="7">
        <f>February!G4</f>
        <v>42.830000000023574</v>
      </c>
      <c r="E4" s="46" t="s">
        <v>2</v>
      </c>
      <c r="F4" s="46"/>
      <c r="G4" s="48">
        <f xml:space="preserve"> D4
  - SUMIFS(E7:E88, B7:B88, 2, F7:F88, "X")
  + SUMIFS(I7:I88, G7:G88, 2)</f>
        <v>1.0000000000235758</v>
      </c>
      <c r="H4" s="46"/>
      <c r="I4" s="46"/>
      <c r="J4" s="44" t="s">
        <v>11</v>
      </c>
      <c r="K4" s="44"/>
      <c r="L4" s="44"/>
      <c r="M4" s="44"/>
      <c r="N4" s="44"/>
      <c r="O4" s="44"/>
      <c r="P4" s="44"/>
      <c r="Q4" s="44"/>
    </row>
    <row r="5" spans="1:17" x14ac:dyDescent="0.3">
      <c r="A5" s="45" t="s">
        <v>7</v>
      </c>
      <c r="B5" s="45"/>
      <c r="C5" s="45"/>
      <c r="D5" s="45"/>
      <c r="E5" s="45"/>
      <c r="F5" s="45"/>
      <c r="G5" s="9"/>
      <c r="H5" s="46" t="s">
        <v>5</v>
      </c>
      <c r="I5" s="46"/>
      <c r="J5" s="45" t="s">
        <v>6</v>
      </c>
      <c r="K5" s="45"/>
      <c r="L5" s="49">
        <f>February!P5</f>
        <v>0</v>
      </c>
      <c r="M5" s="49"/>
      <c r="N5" s="46" t="s">
        <v>2</v>
      </c>
      <c r="O5" s="46"/>
      <c r="P5" s="49">
        <f xml:space="preserve"> L5
  - SUMIFS(M10:M88, J10:J88,4)
  + SUMIFS(Q10:Q88, N10:N88, 4)</f>
        <v>0</v>
      </c>
      <c r="Q5" s="49"/>
    </row>
    <row r="6" spans="1:17" ht="15" thickBot="1" x14ac:dyDescent="0.35">
      <c r="A6" s="14" t="s">
        <v>21</v>
      </c>
      <c r="B6" s="14" t="s">
        <v>8</v>
      </c>
      <c r="C6" s="13" t="s">
        <v>1</v>
      </c>
      <c r="D6" s="13" t="s">
        <v>0</v>
      </c>
      <c r="E6" s="14" t="s">
        <v>4</v>
      </c>
      <c r="F6" s="13" t="s">
        <v>3</v>
      </c>
      <c r="G6" s="13" t="s">
        <v>8</v>
      </c>
      <c r="H6" s="13" t="s">
        <v>0</v>
      </c>
      <c r="I6" s="14" t="s">
        <v>4</v>
      </c>
      <c r="J6" s="44" t="s">
        <v>12</v>
      </c>
      <c r="K6" s="44"/>
      <c r="L6" s="44"/>
      <c r="M6" s="44"/>
      <c r="N6" s="44"/>
      <c r="O6" s="44"/>
      <c r="P6" s="44"/>
      <c r="Q6" s="44"/>
    </row>
    <row r="7" spans="1:17" x14ac:dyDescent="0.3">
      <c r="A7" s="18">
        <v>45299</v>
      </c>
      <c r="B7">
        <v>1</v>
      </c>
      <c r="C7" s="2">
        <v>7875</v>
      </c>
      <c r="D7" s="3" t="s">
        <v>25</v>
      </c>
      <c r="E7" s="4">
        <v>20</v>
      </c>
      <c r="G7">
        <v>1</v>
      </c>
      <c r="H7" t="s">
        <v>160</v>
      </c>
      <c r="I7" s="8">
        <v>10</v>
      </c>
      <c r="J7" s="45" t="s">
        <v>6</v>
      </c>
      <c r="K7" s="45"/>
      <c r="L7" s="49">
        <f>February!P7</f>
        <v>0</v>
      </c>
      <c r="M7" s="49"/>
      <c r="N7" s="46" t="s">
        <v>2</v>
      </c>
      <c r="O7" s="46"/>
      <c r="P7" s="49">
        <f xml:space="preserve"> L7
  - SUMIFS(M10:M88, J10:J88, 5)
  + SUMIFS(Q10:Q88, N10:N88, 5)</f>
        <v>0</v>
      </c>
      <c r="Q7" s="49"/>
    </row>
    <row r="8" spans="1:17" x14ac:dyDescent="0.3">
      <c r="A8" s="18">
        <v>45334</v>
      </c>
      <c r="B8">
        <v>1</v>
      </c>
      <c r="C8" s="2">
        <v>7897</v>
      </c>
      <c r="D8" s="1" t="s">
        <v>54</v>
      </c>
      <c r="E8" s="4">
        <v>22593.9</v>
      </c>
      <c r="F8" t="s">
        <v>48</v>
      </c>
      <c r="G8">
        <v>1</v>
      </c>
      <c r="H8" s="3" t="s">
        <v>158</v>
      </c>
      <c r="I8" s="4">
        <v>168.75</v>
      </c>
      <c r="J8" s="47" t="s">
        <v>7</v>
      </c>
      <c r="K8" s="47"/>
      <c r="L8" s="47"/>
      <c r="M8" s="47"/>
      <c r="N8" s="44" t="s">
        <v>5</v>
      </c>
      <c r="O8" s="44"/>
      <c r="P8" s="44"/>
      <c r="Q8" s="44"/>
    </row>
    <row r="9" spans="1:17" ht="15" thickBot="1" x14ac:dyDescent="0.35">
      <c r="A9" s="18">
        <v>45334</v>
      </c>
      <c r="B9">
        <v>1</v>
      </c>
      <c r="C9" s="5">
        <v>7899</v>
      </c>
      <c r="D9" s="3" t="s">
        <v>27</v>
      </c>
      <c r="E9" s="4">
        <v>20</v>
      </c>
      <c r="F9" t="s">
        <v>48</v>
      </c>
      <c r="G9">
        <v>1</v>
      </c>
      <c r="H9" t="s">
        <v>158</v>
      </c>
      <c r="I9" s="4">
        <v>146.85</v>
      </c>
      <c r="J9" s="13" t="s">
        <v>8</v>
      </c>
      <c r="K9" s="52" t="s">
        <v>0</v>
      </c>
      <c r="L9" s="52"/>
      <c r="M9" s="14" t="s">
        <v>4</v>
      </c>
      <c r="N9" s="13" t="s">
        <v>8</v>
      </c>
      <c r="O9" s="52" t="s">
        <v>0</v>
      </c>
      <c r="P9" s="52"/>
      <c r="Q9" s="14" t="s">
        <v>4</v>
      </c>
    </row>
    <row r="10" spans="1:17" x14ac:dyDescent="0.3">
      <c r="A10" s="18">
        <v>45334</v>
      </c>
      <c r="B10">
        <v>1</v>
      </c>
      <c r="C10" s="5">
        <v>7903</v>
      </c>
      <c r="D10" t="s">
        <v>29</v>
      </c>
      <c r="E10" s="4">
        <v>90.16</v>
      </c>
      <c r="F10" t="s">
        <v>48</v>
      </c>
      <c r="G10">
        <v>1</v>
      </c>
      <c r="H10" t="s">
        <v>161</v>
      </c>
      <c r="I10" s="4">
        <v>20</v>
      </c>
      <c r="K10" s="50"/>
      <c r="L10" s="50"/>
      <c r="N10">
        <v>3</v>
      </c>
      <c r="O10" s="50" t="s">
        <v>139</v>
      </c>
      <c r="P10" s="50"/>
      <c r="Q10" s="4">
        <v>1174.47</v>
      </c>
    </row>
    <row r="11" spans="1:17" x14ac:dyDescent="0.3">
      <c r="A11" s="18">
        <v>45334</v>
      </c>
      <c r="B11">
        <v>1</v>
      </c>
      <c r="C11" s="5">
        <v>7911</v>
      </c>
      <c r="D11" t="s">
        <v>65</v>
      </c>
      <c r="E11" s="4">
        <v>1000</v>
      </c>
      <c r="F11" t="s">
        <v>48</v>
      </c>
      <c r="K11" s="50"/>
      <c r="L11" s="50"/>
      <c r="O11" s="50"/>
      <c r="P11" s="50"/>
    </row>
    <row r="12" spans="1:17" x14ac:dyDescent="0.3">
      <c r="A12" s="18">
        <v>45334</v>
      </c>
      <c r="B12">
        <v>1</v>
      </c>
      <c r="C12" s="5">
        <v>7912</v>
      </c>
      <c r="D12" t="s">
        <v>37</v>
      </c>
      <c r="E12" s="4">
        <v>20</v>
      </c>
      <c r="K12" s="50"/>
      <c r="L12" s="50"/>
      <c r="O12" s="50"/>
      <c r="P12" s="50"/>
    </row>
    <row r="13" spans="1:17" x14ac:dyDescent="0.3">
      <c r="A13" s="18">
        <v>45334</v>
      </c>
      <c r="B13">
        <v>1</v>
      </c>
      <c r="C13" s="5">
        <v>7913</v>
      </c>
      <c r="D13" t="s">
        <v>66</v>
      </c>
      <c r="E13" s="4">
        <v>45</v>
      </c>
      <c r="F13" t="s">
        <v>48</v>
      </c>
      <c r="K13" s="50"/>
      <c r="L13" s="50"/>
      <c r="O13" s="50"/>
      <c r="P13" s="50"/>
    </row>
    <row r="14" spans="1:17" x14ac:dyDescent="0.3">
      <c r="A14" s="18">
        <v>45334</v>
      </c>
      <c r="B14">
        <v>1</v>
      </c>
      <c r="C14" s="5">
        <v>7919</v>
      </c>
      <c r="D14" t="s">
        <v>42</v>
      </c>
      <c r="E14" s="4">
        <v>1449.42</v>
      </c>
      <c r="F14" t="s">
        <v>48</v>
      </c>
      <c r="K14" s="50"/>
      <c r="L14" s="50"/>
      <c r="O14" s="50"/>
      <c r="P14" s="50"/>
    </row>
    <row r="15" spans="1:17" x14ac:dyDescent="0.3">
      <c r="A15" s="18">
        <v>45334</v>
      </c>
      <c r="B15">
        <v>1</v>
      </c>
      <c r="C15" s="5">
        <v>7920</v>
      </c>
      <c r="D15" t="s">
        <v>43</v>
      </c>
      <c r="E15" s="4">
        <v>201.75</v>
      </c>
      <c r="F15" t="s">
        <v>48</v>
      </c>
      <c r="K15" s="50"/>
      <c r="L15" s="50"/>
      <c r="O15" s="50"/>
      <c r="P15" s="50"/>
    </row>
    <row r="16" spans="1:17" x14ac:dyDescent="0.3">
      <c r="A16" s="18">
        <v>45334</v>
      </c>
      <c r="B16">
        <v>1</v>
      </c>
      <c r="C16" s="5">
        <v>2408</v>
      </c>
      <c r="D16" s="3" t="s">
        <v>16</v>
      </c>
      <c r="E16" s="4">
        <v>69.7</v>
      </c>
      <c r="F16" t="s">
        <v>48</v>
      </c>
      <c r="K16" s="50"/>
      <c r="L16" s="50"/>
      <c r="O16" s="50"/>
      <c r="P16" s="50"/>
    </row>
    <row r="17" spans="1:16" x14ac:dyDescent="0.3">
      <c r="A17" s="18">
        <v>45362</v>
      </c>
      <c r="B17">
        <v>1</v>
      </c>
      <c r="C17" s="2">
        <v>7925</v>
      </c>
      <c r="D17" s="3" t="s">
        <v>53</v>
      </c>
      <c r="E17" s="4">
        <v>11</v>
      </c>
      <c r="F17" t="s">
        <v>48</v>
      </c>
      <c r="K17" s="50"/>
      <c r="L17" s="50"/>
      <c r="O17" s="50"/>
      <c r="P17" s="50"/>
    </row>
    <row r="18" spans="1:16" x14ac:dyDescent="0.3">
      <c r="A18" s="18">
        <v>45362</v>
      </c>
      <c r="B18">
        <v>1</v>
      </c>
      <c r="C18" s="2">
        <v>7926</v>
      </c>
      <c r="D18" s="1" t="s">
        <v>72</v>
      </c>
      <c r="E18" s="4">
        <v>0.6</v>
      </c>
      <c r="F18" t="s">
        <v>48</v>
      </c>
      <c r="K18" s="50"/>
      <c r="L18" s="50"/>
      <c r="O18" s="50"/>
      <c r="P18" s="50"/>
    </row>
    <row r="19" spans="1:16" x14ac:dyDescent="0.3">
      <c r="A19" s="18">
        <v>45362</v>
      </c>
      <c r="B19">
        <v>1</v>
      </c>
      <c r="C19" s="2">
        <v>7927</v>
      </c>
      <c r="D19" s="1" t="s">
        <v>59</v>
      </c>
      <c r="E19" s="4">
        <v>121.21</v>
      </c>
      <c r="F19" t="s">
        <v>48</v>
      </c>
      <c r="K19" s="50"/>
      <c r="L19" s="50"/>
      <c r="O19" s="50"/>
      <c r="P19" s="50"/>
    </row>
    <row r="20" spans="1:16" x14ac:dyDescent="0.3">
      <c r="A20" s="18">
        <v>45362</v>
      </c>
      <c r="B20">
        <v>1</v>
      </c>
      <c r="C20" s="5">
        <v>7928</v>
      </c>
      <c r="D20" s="3" t="s">
        <v>73</v>
      </c>
      <c r="E20" s="4">
        <v>1275</v>
      </c>
      <c r="F20" t="s">
        <v>48</v>
      </c>
      <c r="K20" s="50"/>
      <c r="L20" s="50"/>
      <c r="O20" s="50"/>
      <c r="P20" s="50"/>
    </row>
    <row r="21" spans="1:16" x14ac:dyDescent="0.3">
      <c r="A21" s="18">
        <v>45362</v>
      </c>
      <c r="B21">
        <v>1</v>
      </c>
      <c r="C21" s="5">
        <v>7929</v>
      </c>
      <c r="D21" t="s">
        <v>74</v>
      </c>
      <c r="E21" s="4">
        <v>5</v>
      </c>
      <c r="F21" t="s">
        <v>48</v>
      </c>
      <c r="K21" s="50"/>
      <c r="L21" s="50"/>
      <c r="O21" s="50"/>
      <c r="P21" s="50"/>
    </row>
    <row r="22" spans="1:16" x14ac:dyDescent="0.3">
      <c r="A22" s="18">
        <v>45362</v>
      </c>
      <c r="B22">
        <v>1</v>
      </c>
      <c r="C22" s="5">
        <v>7930</v>
      </c>
      <c r="D22" t="s">
        <v>38</v>
      </c>
      <c r="E22" s="4">
        <v>448.76</v>
      </c>
      <c r="F22" t="s">
        <v>48</v>
      </c>
      <c r="K22" s="50"/>
      <c r="L22" s="50"/>
      <c r="O22" s="50"/>
      <c r="P22" s="50"/>
    </row>
    <row r="23" spans="1:16" x14ac:dyDescent="0.3">
      <c r="A23" s="18">
        <v>45362</v>
      </c>
      <c r="B23">
        <v>1</v>
      </c>
      <c r="C23" s="5">
        <v>7931</v>
      </c>
      <c r="D23" t="s">
        <v>19</v>
      </c>
      <c r="E23" s="4">
        <v>10</v>
      </c>
      <c r="F23" t="s">
        <v>48</v>
      </c>
      <c r="K23" s="50"/>
      <c r="L23" s="50"/>
      <c r="O23" s="50"/>
      <c r="P23" s="50"/>
    </row>
    <row r="24" spans="1:16" x14ac:dyDescent="0.3">
      <c r="A24" s="18">
        <v>45362</v>
      </c>
      <c r="B24">
        <v>1</v>
      </c>
      <c r="C24" s="5">
        <v>7932</v>
      </c>
      <c r="D24" t="s">
        <v>75</v>
      </c>
      <c r="E24" s="4">
        <v>1486.66</v>
      </c>
      <c r="F24" t="s">
        <v>48</v>
      </c>
      <c r="K24" s="50"/>
      <c r="L24" s="50"/>
      <c r="O24" s="50"/>
      <c r="P24" s="50"/>
    </row>
    <row r="25" spans="1:16" x14ac:dyDescent="0.3">
      <c r="A25" s="18">
        <v>45362</v>
      </c>
      <c r="B25">
        <v>1</v>
      </c>
      <c r="C25" s="5">
        <v>7933</v>
      </c>
      <c r="D25" t="s">
        <v>42</v>
      </c>
      <c r="E25" s="4">
        <v>1515.64</v>
      </c>
      <c r="F25" t="s">
        <v>48</v>
      </c>
      <c r="K25" s="50"/>
      <c r="L25" s="50"/>
      <c r="O25" s="50"/>
      <c r="P25" s="50"/>
    </row>
    <row r="26" spans="1:16" x14ac:dyDescent="0.3">
      <c r="A26" s="18">
        <v>45362</v>
      </c>
      <c r="B26">
        <v>1</v>
      </c>
      <c r="C26" s="5">
        <v>7934</v>
      </c>
      <c r="D26" t="s">
        <v>43</v>
      </c>
      <c r="E26" s="4">
        <v>201.75</v>
      </c>
      <c r="F26" t="s">
        <v>48</v>
      </c>
      <c r="K26" s="50"/>
      <c r="L26" s="50"/>
      <c r="O26" s="50"/>
      <c r="P26" s="50"/>
    </row>
    <row r="27" spans="1:16" x14ac:dyDescent="0.3">
      <c r="A27" s="18">
        <v>45362</v>
      </c>
      <c r="B27">
        <v>1</v>
      </c>
      <c r="C27" s="5">
        <v>7935</v>
      </c>
      <c r="D27" s="3" t="s">
        <v>42</v>
      </c>
      <c r="E27" s="4">
        <v>1394.73</v>
      </c>
      <c r="K27" s="50"/>
      <c r="L27" s="50"/>
      <c r="O27" s="50"/>
      <c r="P27" s="50"/>
    </row>
    <row r="28" spans="1:16" x14ac:dyDescent="0.3">
      <c r="A28" s="18">
        <v>45362</v>
      </c>
      <c r="B28">
        <v>1</v>
      </c>
      <c r="C28" s="5">
        <v>7936</v>
      </c>
      <c r="D28" t="s">
        <v>43</v>
      </c>
      <c r="E28" s="4">
        <v>201.75</v>
      </c>
      <c r="K28" s="50"/>
      <c r="L28" s="50"/>
      <c r="O28" s="50"/>
      <c r="P28" s="50"/>
    </row>
    <row r="29" spans="1:16" x14ac:dyDescent="0.3">
      <c r="A29" s="18">
        <v>45362</v>
      </c>
      <c r="B29">
        <v>1</v>
      </c>
      <c r="C29" s="5" t="s">
        <v>15</v>
      </c>
      <c r="D29" s="3" t="s">
        <v>16</v>
      </c>
      <c r="E29" s="4">
        <v>55.07</v>
      </c>
      <c r="K29" s="50"/>
      <c r="L29" s="50"/>
      <c r="O29" s="50"/>
      <c r="P29" s="50"/>
    </row>
    <row r="30" spans="1:16" x14ac:dyDescent="0.3">
      <c r="A30" s="18">
        <v>45362</v>
      </c>
      <c r="B30">
        <v>1</v>
      </c>
      <c r="C30" s="5" t="s">
        <v>15</v>
      </c>
      <c r="D30" s="3" t="s">
        <v>17</v>
      </c>
      <c r="E30" s="4">
        <v>809.18</v>
      </c>
      <c r="F30" t="s">
        <v>48</v>
      </c>
      <c r="K30" s="50"/>
      <c r="L30" s="50"/>
      <c r="O30" s="50"/>
      <c r="P30" s="50"/>
    </row>
    <row r="31" spans="1:16" x14ac:dyDescent="0.3">
      <c r="A31" s="18">
        <v>45362</v>
      </c>
      <c r="B31">
        <v>1</v>
      </c>
      <c r="C31" s="5" t="s">
        <v>15</v>
      </c>
      <c r="D31" s="3" t="s">
        <v>104</v>
      </c>
      <c r="E31" s="4">
        <v>258.56</v>
      </c>
      <c r="F31" t="s">
        <v>48</v>
      </c>
      <c r="K31" s="50"/>
      <c r="L31" s="50"/>
      <c r="O31" s="50"/>
      <c r="P31" s="50"/>
    </row>
    <row r="32" spans="1:16" x14ac:dyDescent="0.3">
      <c r="A32" s="18">
        <v>45362</v>
      </c>
      <c r="B32">
        <v>1</v>
      </c>
      <c r="C32" s="2" t="s">
        <v>15</v>
      </c>
      <c r="D32" t="s">
        <v>18</v>
      </c>
      <c r="E32" s="4">
        <v>241.14</v>
      </c>
      <c r="K32" s="50"/>
      <c r="L32" s="50"/>
      <c r="O32" s="50"/>
      <c r="P32" s="50"/>
    </row>
    <row r="33" spans="1:16" x14ac:dyDescent="0.3">
      <c r="A33" s="18">
        <v>45362</v>
      </c>
      <c r="B33">
        <v>1</v>
      </c>
      <c r="C33" s="2" t="s">
        <v>15</v>
      </c>
      <c r="D33" t="s">
        <v>19</v>
      </c>
      <c r="E33" s="4">
        <v>180.07</v>
      </c>
      <c r="F33" t="s">
        <v>48</v>
      </c>
      <c r="K33" s="50"/>
      <c r="L33" s="50"/>
      <c r="O33" s="50"/>
      <c r="P33" s="50"/>
    </row>
    <row r="34" spans="1:16" x14ac:dyDescent="0.3">
      <c r="A34" s="18">
        <v>45376</v>
      </c>
      <c r="B34">
        <v>2</v>
      </c>
      <c r="C34" s="5" t="s">
        <v>15</v>
      </c>
      <c r="D34" t="s">
        <v>76</v>
      </c>
      <c r="E34" s="8">
        <v>41.83</v>
      </c>
      <c r="F34" t="s">
        <v>48</v>
      </c>
      <c r="K34" s="50"/>
      <c r="L34" s="50"/>
      <c r="O34" s="50"/>
      <c r="P34" s="50"/>
    </row>
    <row r="35" spans="1:16" x14ac:dyDescent="0.3">
      <c r="A35" s="18">
        <v>45208</v>
      </c>
      <c r="B35">
        <v>1</v>
      </c>
      <c r="C35">
        <v>7820</v>
      </c>
      <c r="D35" t="s">
        <v>25</v>
      </c>
      <c r="E35" s="8">
        <v>40</v>
      </c>
      <c r="K35" s="50"/>
      <c r="L35" s="50"/>
      <c r="O35" s="50"/>
      <c r="P35" s="50"/>
    </row>
    <row r="36" spans="1:16" x14ac:dyDescent="0.3">
      <c r="A36" s="18">
        <v>45271</v>
      </c>
      <c r="B36">
        <v>1</v>
      </c>
      <c r="C36">
        <v>7853</v>
      </c>
      <c r="D36" t="s">
        <v>25</v>
      </c>
      <c r="E36" s="8">
        <v>20</v>
      </c>
      <c r="K36" s="50"/>
      <c r="L36" s="50"/>
      <c r="O36" s="50"/>
      <c r="P36" s="50"/>
    </row>
    <row r="37" spans="1:16" x14ac:dyDescent="0.3">
      <c r="K37" s="50"/>
      <c r="L37" s="50"/>
      <c r="O37" s="50"/>
      <c r="P37" s="50"/>
    </row>
    <row r="38" spans="1:16" x14ac:dyDescent="0.3">
      <c r="K38" s="50"/>
      <c r="L38" s="50"/>
      <c r="O38" s="50"/>
      <c r="P38" s="50"/>
    </row>
    <row r="39" spans="1:16" x14ac:dyDescent="0.3">
      <c r="K39" s="50"/>
      <c r="L39" s="50"/>
      <c r="O39" s="50"/>
      <c r="P39" s="50"/>
    </row>
    <row r="40" spans="1:16" x14ac:dyDescent="0.3">
      <c r="K40" s="50"/>
      <c r="L40" s="50"/>
      <c r="O40" s="50"/>
      <c r="P40" s="50"/>
    </row>
    <row r="41" spans="1:16" x14ac:dyDescent="0.3">
      <c r="K41" s="50"/>
      <c r="L41" s="50"/>
      <c r="O41" s="50"/>
      <c r="P41" s="50"/>
    </row>
    <row r="42" spans="1:16" x14ac:dyDescent="0.3">
      <c r="K42" s="50"/>
      <c r="L42" s="50"/>
      <c r="O42" s="50"/>
      <c r="P42" s="50"/>
    </row>
    <row r="43" spans="1:16" x14ac:dyDescent="0.3">
      <c r="K43" s="50"/>
      <c r="L43" s="50"/>
      <c r="O43" s="50"/>
      <c r="P43" s="50"/>
    </row>
    <row r="44" spans="1:16" x14ac:dyDescent="0.3">
      <c r="K44" s="50"/>
      <c r="L44" s="50"/>
      <c r="O44" s="50"/>
      <c r="P44" s="50"/>
    </row>
    <row r="45" spans="1:16" x14ac:dyDescent="0.3">
      <c r="K45" s="50"/>
      <c r="L45" s="50"/>
      <c r="O45" s="50"/>
      <c r="P45" s="50"/>
    </row>
    <row r="46" spans="1:16" x14ac:dyDescent="0.3">
      <c r="K46" s="50"/>
      <c r="L46" s="50"/>
      <c r="O46" s="50"/>
      <c r="P46" s="50"/>
    </row>
    <row r="47" spans="1:16" x14ac:dyDescent="0.3">
      <c r="K47" s="50"/>
      <c r="L47" s="50"/>
      <c r="O47" s="50"/>
      <c r="P47" s="50"/>
    </row>
    <row r="48" spans="1:16" x14ac:dyDescent="0.3">
      <c r="K48" s="50"/>
      <c r="L48" s="50"/>
      <c r="O48" s="50"/>
      <c r="P48" s="50"/>
    </row>
    <row r="49" spans="11:16" x14ac:dyDescent="0.3">
      <c r="K49" s="50"/>
      <c r="L49" s="50"/>
      <c r="O49" s="50"/>
      <c r="P49" s="50"/>
    </row>
    <row r="50" spans="11:16" x14ac:dyDescent="0.3">
      <c r="K50" s="50"/>
      <c r="L50" s="50"/>
      <c r="O50" s="50"/>
      <c r="P50" s="50"/>
    </row>
    <row r="51" spans="11:16" x14ac:dyDescent="0.3">
      <c r="K51" s="50"/>
      <c r="L51" s="50"/>
      <c r="O51" s="50"/>
      <c r="P51" s="50"/>
    </row>
    <row r="52" spans="11:16" x14ac:dyDescent="0.3">
      <c r="K52" s="50"/>
      <c r="L52" s="50"/>
      <c r="O52" s="50"/>
      <c r="P52" s="50"/>
    </row>
    <row r="53" spans="11:16" x14ac:dyDescent="0.3">
      <c r="K53" s="50"/>
      <c r="L53" s="50"/>
      <c r="O53" s="50"/>
      <c r="P53" s="50"/>
    </row>
    <row r="54" spans="11:16" x14ac:dyDescent="0.3">
      <c r="K54" s="50"/>
      <c r="L54" s="50"/>
      <c r="O54" s="50"/>
      <c r="P54" s="50"/>
    </row>
    <row r="55" spans="11:16" x14ac:dyDescent="0.3">
      <c r="K55" s="50"/>
      <c r="L55" s="50"/>
      <c r="O55" s="50"/>
      <c r="P55" s="50"/>
    </row>
    <row r="56" spans="11:16" x14ac:dyDescent="0.3">
      <c r="K56" s="50"/>
      <c r="L56" s="50"/>
      <c r="O56" s="50"/>
      <c r="P56" s="50"/>
    </row>
    <row r="57" spans="11:16" x14ac:dyDescent="0.3">
      <c r="K57" s="50"/>
      <c r="L57" s="50"/>
      <c r="O57" s="50"/>
      <c r="P57" s="50"/>
    </row>
    <row r="58" spans="11:16" x14ac:dyDescent="0.3">
      <c r="K58" s="50"/>
      <c r="L58" s="50"/>
      <c r="O58" s="50"/>
      <c r="P58" s="50"/>
    </row>
    <row r="59" spans="11:16" x14ac:dyDescent="0.3">
      <c r="K59" s="50"/>
      <c r="L59" s="50"/>
      <c r="O59" s="50"/>
      <c r="P59" s="50"/>
    </row>
    <row r="60" spans="11:16" x14ac:dyDescent="0.3">
      <c r="K60" s="50"/>
      <c r="L60" s="50"/>
      <c r="O60" s="50"/>
      <c r="P60" s="50"/>
    </row>
    <row r="61" spans="11:16" x14ac:dyDescent="0.3">
      <c r="K61" s="50"/>
      <c r="L61" s="50"/>
      <c r="O61" s="50"/>
      <c r="P61" s="50"/>
    </row>
    <row r="62" spans="11:16" x14ac:dyDescent="0.3">
      <c r="K62" s="50"/>
      <c r="L62" s="50"/>
      <c r="O62" s="50"/>
      <c r="P62" s="50"/>
    </row>
    <row r="63" spans="11:16" x14ac:dyDescent="0.3">
      <c r="K63" s="50"/>
      <c r="L63" s="50"/>
      <c r="O63" s="50"/>
      <c r="P63" s="50"/>
    </row>
    <row r="64" spans="11:16" x14ac:dyDescent="0.3">
      <c r="K64" s="50"/>
      <c r="L64" s="50"/>
      <c r="O64" s="50"/>
      <c r="P64" s="50"/>
    </row>
    <row r="65" spans="11:16" x14ac:dyDescent="0.3">
      <c r="K65" s="50"/>
      <c r="L65" s="50"/>
      <c r="O65" s="50"/>
      <c r="P65" s="50"/>
    </row>
    <row r="66" spans="11:16" x14ac:dyDescent="0.3">
      <c r="K66" s="50"/>
      <c r="L66" s="50"/>
      <c r="O66" s="50"/>
      <c r="P66" s="50"/>
    </row>
    <row r="67" spans="11:16" x14ac:dyDescent="0.3">
      <c r="K67" s="50"/>
      <c r="L67" s="50"/>
      <c r="O67" s="50"/>
      <c r="P67" s="50"/>
    </row>
    <row r="68" spans="11:16" x14ac:dyDescent="0.3">
      <c r="K68" s="50"/>
      <c r="L68" s="50"/>
      <c r="O68" s="50"/>
      <c r="P68" s="50"/>
    </row>
    <row r="69" spans="11:16" x14ac:dyDescent="0.3">
      <c r="K69" s="50"/>
      <c r="L69" s="50"/>
      <c r="O69" s="50"/>
      <c r="P69" s="50"/>
    </row>
    <row r="70" spans="11:16" x14ac:dyDescent="0.3">
      <c r="K70" s="50"/>
      <c r="L70" s="50"/>
      <c r="O70" s="50"/>
      <c r="P70" s="50"/>
    </row>
    <row r="71" spans="11:16" x14ac:dyDescent="0.3">
      <c r="K71" s="50"/>
      <c r="L71" s="50"/>
      <c r="O71" s="50"/>
      <c r="P71" s="50"/>
    </row>
    <row r="72" spans="11:16" x14ac:dyDescent="0.3">
      <c r="K72" s="50"/>
      <c r="L72" s="50"/>
      <c r="O72" s="50"/>
      <c r="P72" s="50"/>
    </row>
    <row r="73" spans="11:16" x14ac:dyDescent="0.3">
      <c r="K73" s="50"/>
      <c r="L73" s="50"/>
      <c r="O73" s="50"/>
      <c r="P73" s="50"/>
    </row>
    <row r="74" spans="11:16" x14ac:dyDescent="0.3">
      <c r="K74" s="50"/>
      <c r="L74" s="50"/>
      <c r="O74" s="50"/>
      <c r="P74" s="50"/>
    </row>
    <row r="75" spans="11:16" x14ac:dyDescent="0.3">
      <c r="K75" s="50"/>
      <c r="L75" s="50"/>
      <c r="O75" s="50"/>
      <c r="P75" s="50"/>
    </row>
    <row r="76" spans="11:16" x14ac:dyDescent="0.3">
      <c r="K76" s="50"/>
      <c r="L76" s="50"/>
      <c r="O76" s="50"/>
      <c r="P76" s="50"/>
    </row>
    <row r="77" spans="11:16" x14ac:dyDescent="0.3">
      <c r="K77" s="50"/>
      <c r="L77" s="50"/>
      <c r="O77" s="50"/>
      <c r="P77" s="50"/>
    </row>
    <row r="78" spans="11:16" x14ac:dyDescent="0.3">
      <c r="K78" s="50"/>
      <c r="L78" s="50"/>
      <c r="O78" s="50"/>
      <c r="P78" s="50"/>
    </row>
    <row r="79" spans="11:16" x14ac:dyDescent="0.3">
      <c r="K79" s="50"/>
      <c r="L79" s="50"/>
      <c r="O79" s="50"/>
      <c r="P79" s="50"/>
    </row>
    <row r="80" spans="11:16" x14ac:dyDescent="0.3">
      <c r="K80" s="50"/>
      <c r="L80" s="50"/>
      <c r="O80" s="50"/>
      <c r="P80" s="50"/>
    </row>
    <row r="81" spans="11:16" x14ac:dyDescent="0.3">
      <c r="K81" s="50"/>
      <c r="L81" s="50"/>
      <c r="O81" s="50"/>
      <c r="P81" s="50"/>
    </row>
    <row r="82" spans="11:16" x14ac:dyDescent="0.3">
      <c r="K82" s="50"/>
      <c r="L82" s="50"/>
      <c r="O82" s="50"/>
      <c r="P82" s="50"/>
    </row>
    <row r="83" spans="11:16" x14ac:dyDescent="0.3">
      <c r="K83" s="50"/>
      <c r="L83" s="50"/>
      <c r="O83" s="50"/>
      <c r="P83" s="50"/>
    </row>
    <row r="84" spans="11:16" x14ac:dyDescent="0.3">
      <c r="K84" s="50"/>
      <c r="L84" s="50"/>
      <c r="O84" s="50"/>
      <c r="P84" s="50"/>
    </row>
    <row r="85" spans="11:16" x14ac:dyDescent="0.3">
      <c r="K85" s="50"/>
      <c r="L85" s="50"/>
      <c r="O85" s="50"/>
      <c r="P85" s="50"/>
    </row>
    <row r="86" spans="11:16" x14ac:dyDescent="0.3">
      <c r="K86" s="50"/>
      <c r="L86" s="50"/>
      <c r="O86" s="50"/>
      <c r="P86" s="50"/>
    </row>
    <row r="87" spans="11:16" x14ac:dyDescent="0.3">
      <c r="K87" s="50"/>
      <c r="L87" s="50"/>
      <c r="O87" s="50"/>
      <c r="P87" s="50"/>
    </row>
    <row r="88" spans="11:16" x14ac:dyDescent="0.3">
      <c r="K88" s="50"/>
      <c r="L88" s="50"/>
      <c r="O88" s="50"/>
      <c r="P88" s="50"/>
    </row>
    <row r="89" spans="11:16" x14ac:dyDescent="0.3">
      <c r="K89" s="50"/>
      <c r="L89" s="50"/>
      <c r="O89" s="50"/>
      <c r="P89" s="50"/>
    </row>
    <row r="90" spans="11:16" x14ac:dyDescent="0.3">
      <c r="K90" s="50"/>
      <c r="L90" s="50"/>
      <c r="O90" s="50"/>
      <c r="P90" s="50"/>
    </row>
    <row r="91" spans="11:16" x14ac:dyDescent="0.3">
      <c r="K91" s="50"/>
      <c r="L91" s="50"/>
      <c r="O91" s="50"/>
      <c r="P91" s="50"/>
    </row>
    <row r="92" spans="11:16" x14ac:dyDescent="0.3">
      <c r="K92" s="50"/>
      <c r="L92" s="50"/>
      <c r="O92" s="50"/>
      <c r="P92" s="50"/>
    </row>
    <row r="93" spans="11:16" x14ac:dyDescent="0.3">
      <c r="K93" s="50"/>
      <c r="L93" s="50"/>
      <c r="O93" s="50"/>
      <c r="P93" s="50"/>
    </row>
    <row r="94" spans="11:16" x14ac:dyDescent="0.3">
      <c r="K94" s="50"/>
      <c r="L94" s="50"/>
      <c r="O94" s="50"/>
      <c r="P94" s="50"/>
    </row>
    <row r="95" spans="11:16" x14ac:dyDescent="0.3">
      <c r="K95" s="50"/>
      <c r="L95" s="50"/>
      <c r="O95" s="50"/>
      <c r="P95" s="50"/>
    </row>
    <row r="96" spans="11:16" x14ac:dyDescent="0.3">
      <c r="K96" s="50"/>
      <c r="L96" s="50"/>
      <c r="O96" s="50"/>
      <c r="P96" s="50"/>
    </row>
    <row r="97" spans="11:16" x14ac:dyDescent="0.3">
      <c r="K97" s="50"/>
      <c r="L97" s="50"/>
      <c r="O97" s="50"/>
      <c r="P97" s="50"/>
    </row>
    <row r="98" spans="11:16" x14ac:dyDescent="0.3">
      <c r="K98" s="50"/>
      <c r="L98" s="50"/>
      <c r="O98" s="50"/>
      <c r="P98" s="50"/>
    </row>
    <row r="99" spans="11:16" x14ac:dyDescent="0.3">
      <c r="K99" s="50"/>
      <c r="L99" s="50"/>
      <c r="O99" s="50"/>
      <c r="P99" s="50"/>
    </row>
    <row r="100" spans="11:16" x14ac:dyDescent="0.3">
      <c r="K100" s="50"/>
      <c r="L100" s="50"/>
      <c r="O100" s="50"/>
      <c r="P100" s="50"/>
    </row>
    <row r="101" spans="11:16" x14ac:dyDescent="0.3">
      <c r="K101" s="50"/>
      <c r="L101" s="50"/>
      <c r="O101" s="50"/>
      <c r="P101" s="50"/>
    </row>
    <row r="102" spans="11:16" x14ac:dyDescent="0.3">
      <c r="K102" s="50"/>
      <c r="L102" s="50"/>
      <c r="O102" s="50"/>
      <c r="P102" s="50"/>
    </row>
    <row r="103" spans="11:16" x14ac:dyDescent="0.3">
      <c r="K103" s="50"/>
      <c r="L103" s="50"/>
      <c r="O103" s="50"/>
      <c r="P103" s="50"/>
    </row>
    <row r="104" spans="11:16" x14ac:dyDescent="0.3">
      <c r="K104" s="50"/>
      <c r="L104" s="50"/>
      <c r="O104" s="50"/>
      <c r="P104" s="50"/>
    </row>
    <row r="105" spans="11:16" x14ac:dyDescent="0.3">
      <c r="K105" s="50"/>
      <c r="L105" s="50"/>
      <c r="O105" s="50"/>
      <c r="P105" s="50"/>
    </row>
    <row r="106" spans="11:16" x14ac:dyDescent="0.3">
      <c r="K106" s="50"/>
      <c r="L106" s="50"/>
      <c r="O106" s="50"/>
      <c r="P106" s="50"/>
    </row>
    <row r="107" spans="11:16" x14ac:dyDescent="0.3">
      <c r="K107" s="50"/>
      <c r="L107" s="50"/>
      <c r="O107" s="50"/>
      <c r="P107" s="50"/>
    </row>
    <row r="108" spans="11:16" x14ac:dyDescent="0.3">
      <c r="K108" s="50"/>
      <c r="L108" s="50"/>
      <c r="O108" s="50"/>
      <c r="P108" s="50"/>
    </row>
    <row r="109" spans="11:16" x14ac:dyDescent="0.3">
      <c r="K109" s="50"/>
      <c r="L109" s="50"/>
      <c r="O109" s="50"/>
      <c r="P109" s="50"/>
    </row>
    <row r="110" spans="11:16" x14ac:dyDescent="0.3">
      <c r="K110" s="50"/>
      <c r="L110" s="50"/>
      <c r="O110" s="50"/>
      <c r="P110" s="50"/>
    </row>
    <row r="111" spans="11:16" x14ac:dyDescent="0.3">
      <c r="K111" s="50"/>
      <c r="L111" s="50"/>
      <c r="O111" s="50"/>
      <c r="P111" s="50"/>
    </row>
    <row r="112" spans="11:16" x14ac:dyDescent="0.3">
      <c r="K112" s="50"/>
      <c r="L112" s="50"/>
      <c r="O112" s="50"/>
      <c r="P112" s="50"/>
    </row>
    <row r="113" spans="11:16" x14ac:dyDescent="0.3">
      <c r="K113" s="50"/>
      <c r="L113" s="50"/>
      <c r="O113" s="50"/>
      <c r="P113" s="50"/>
    </row>
    <row r="114" spans="11:16" x14ac:dyDescent="0.3">
      <c r="K114" s="50"/>
      <c r="L114" s="50"/>
      <c r="O114" s="50"/>
      <c r="P114" s="50"/>
    </row>
    <row r="115" spans="11:16" x14ac:dyDescent="0.3">
      <c r="K115" s="50"/>
      <c r="L115" s="50"/>
      <c r="O115" s="50"/>
      <c r="P115" s="50"/>
    </row>
    <row r="116" spans="11:16" x14ac:dyDescent="0.3">
      <c r="K116" s="50"/>
      <c r="L116" s="50"/>
      <c r="O116" s="50"/>
      <c r="P116" s="50"/>
    </row>
    <row r="117" spans="11:16" x14ac:dyDescent="0.3">
      <c r="K117" s="50"/>
      <c r="L117" s="50"/>
      <c r="O117" s="50"/>
      <c r="P117" s="50"/>
    </row>
    <row r="118" spans="11:16" x14ac:dyDescent="0.3">
      <c r="K118" s="50"/>
      <c r="L118" s="50"/>
      <c r="O118" s="50"/>
      <c r="P118" s="50"/>
    </row>
    <row r="119" spans="11:16" x14ac:dyDescent="0.3">
      <c r="K119" s="50"/>
      <c r="L119" s="50"/>
      <c r="O119" s="50"/>
      <c r="P119" s="50"/>
    </row>
    <row r="120" spans="11:16" x14ac:dyDescent="0.3">
      <c r="K120" s="50"/>
      <c r="L120" s="50"/>
      <c r="O120" s="50"/>
      <c r="P120" s="50"/>
    </row>
    <row r="121" spans="11:16" x14ac:dyDescent="0.3">
      <c r="K121" s="50"/>
      <c r="L121" s="50"/>
      <c r="O121" s="50"/>
      <c r="P121" s="50"/>
    </row>
    <row r="122" spans="11:16" x14ac:dyDescent="0.3">
      <c r="K122" s="50"/>
      <c r="L122" s="50"/>
      <c r="O122" s="50"/>
      <c r="P122" s="50"/>
    </row>
    <row r="123" spans="11:16" x14ac:dyDescent="0.3">
      <c r="K123" s="50"/>
      <c r="L123" s="50"/>
      <c r="O123" s="50"/>
      <c r="P123" s="50"/>
    </row>
    <row r="124" spans="11:16" x14ac:dyDescent="0.3">
      <c r="K124" s="50"/>
      <c r="L124" s="50"/>
      <c r="O124" s="50"/>
      <c r="P124" s="50"/>
    </row>
    <row r="125" spans="11:16" x14ac:dyDescent="0.3">
      <c r="K125" s="50"/>
      <c r="L125" s="50"/>
      <c r="O125" s="50"/>
      <c r="P125" s="50"/>
    </row>
    <row r="126" spans="11:16" x14ac:dyDescent="0.3">
      <c r="K126" s="50"/>
      <c r="L126" s="50"/>
      <c r="O126" s="50"/>
      <c r="P126" s="50"/>
    </row>
    <row r="127" spans="11:16" x14ac:dyDescent="0.3">
      <c r="K127" s="50"/>
      <c r="L127" s="50"/>
      <c r="O127" s="50"/>
      <c r="P127" s="50"/>
    </row>
    <row r="128" spans="11:16" x14ac:dyDescent="0.3">
      <c r="K128" s="50"/>
      <c r="L128" s="50"/>
      <c r="O128" s="50"/>
      <c r="P128" s="50"/>
    </row>
    <row r="129" spans="11:16" x14ac:dyDescent="0.3">
      <c r="K129" s="50"/>
      <c r="L129" s="50"/>
      <c r="O129" s="50"/>
      <c r="P129" s="50"/>
    </row>
    <row r="130" spans="11:16" x14ac:dyDescent="0.3">
      <c r="K130" s="50"/>
      <c r="L130" s="50"/>
      <c r="O130" s="50"/>
      <c r="P130" s="50"/>
    </row>
    <row r="131" spans="11:16" x14ac:dyDescent="0.3">
      <c r="K131" s="50"/>
      <c r="L131" s="50"/>
      <c r="O131" s="50"/>
      <c r="P131" s="50"/>
    </row>
    <row r="132" spans="11:16" x14ac:dyDescent="0.3">
      <c r="K132" s="50"/>
      <c r="L132" s="50"/>
      <c r="O132" s="50"/>
      <c r="P132" s="50"/>
    </row>
    <row r="133" spans="11:16" x14ac:dyDescent="0.3">
      <c r="K133" s="50"/>
      <c r="L133" s="50"/>
      <c r="O133" s="50"/>
      <c r="P133" s="50"/>
    </row>
    <row r="134" spans="11:16" x14ac:dyDescent="0.3">
      <c r="K134" s="50"/>
      <c r="L134" s="50"/>
      <c r="O134" s="50"/>
      <c r="P134" s="50"/>
    </row>
    <row r="135" spans="11:16" x14ac:dyDescent="0.3">
      <c r="K135" s="50"/>
      <c r="L135" s="50"/>
      <c r="O135" s="50"/>
      <c r="P135" s="50"/>
    </row>
    <row r="136" spans="11:16" x14ac:dyDescent="0.3">
      <c r="K136" s="50"/>
      <c r="L136" s="50"/>
      <c r="O136" s="50"/>
      <c r="P136" s="50"/>
    </row>
    <row r="137" spans="11:16" x14ac:dyDescent="0.3">
      <c r="K137" s="50"/>
      <c r="L137" s="50"/>
      <c r="O137" s="50"/>
      <c r="P137" s="50"/>
    </row>
    <row r="138" spans="11:16" x14ac:dyDescent="0.3">
      <c r="K138" s="50"/>
      <c r="L138" s="50"/>
      <c r="O138" s="50"/>
      <c r="P138" s="50"/>
    </row>
    <row r="139" spans="11:16" x14ac:dyDescent="0.3">
      <c r="K139" s="50"/>
      <c r="L139" s="50"/>
      <c r="O139" s="50"/>
      <c r="P139" s="50"/>
    </row>
    <row r="140" spans="11:16" x14ac:dyDescent="0.3">
      <c r="K140" s="50"/>
      <c r="L140" s="50"/>
      <c r="O140" s="50"/>
      <c r="P140" s="50"/>
    </row>
    <row r="141" spans="11:16" x14ac:dyDescent="0.3">
      <c r="K141" s="50"/>
      <c r="L141" s="50"/>
      <c r="O141" s="50"/>
      <c r="P141" s="50"/>
    </row>
    <row r="142" spans="11:16" x14ac:dyDescent="0.3">
      <c r="K142" s="50"/>
      <c r="L142" s="50"/>
      <c r="O142" s="50"/>
      <c r="P142" s="50"/>
    </row>
    <row r="143" spans="11:16" x14ac:dyDescent="0.3">
      <c r="K143" s="50"/>
      <c r="L143" s="50"/>
      <c r="O143" s="50"/>
      <c r="P143" s="50"/>
    </row>
    <row r="144" spans="11:16" x14ac:dyDescent="0.3">
      <c r="K144" s="50"/>
      <c r="L144" s="50"/>
      <c r="O144" s="50"/>
      <c r="P144" s="50"/>
    </row>
    <row r="145" spans="11:16" x14ac:dyDescent="0.3">
      <c r="K145" s="50"/>
      <c r="L145" s="50"/>
      <c r="O145" s="50"/>
      <c r="P145" s="50"/>
    </row>
    <row r="146" spans="11:16" x14ac:dyDescent="0.3">
      <c r="K146" s="50"/>
      <c r="L146" s="50"/>
      <c r="O146" s="50"/>
      <c r="P146" s="50"/>
    </row>
    <row r="147" spans="11:16" x14ac:dyDescent="0.3">
      <c r="K147" s="50"/>
      <c r="L147" s="50"/>
      <c r="O147" s="50"/>
      <c r="P147" s="50"/>
    </row>
    <row r="148" spans="11:16" x14ac:dyDescent="0.3">
      <c r="K148" s="50"/>
      <c r="L148" s="50"/>
      <c r="O148" s="50"/>
      <c r="P148" s="50"/>
    </row>
    <row r="149" spans="11:16" x14ac:dyDescent="0.3">
      <c r="K149" s="50"/>
      <c r="L149" s="50"/>
      <c r="O149" s="50"/>
      <c r="P149" s="50"/>
    </row>
    <row r="150" spans="11:16" x14ac:dyDescent="0.3">
      <c r="K150" s="50"/>
      <c r="L150" s="50"/>
      <c r="O150" s="50"/>
      <c r="P150" s="50"/>
    </row>
    <row r="151" spans="11:16" x14ac:dyDescent="0.3">
      <c r="K151" s="50"/>
      <c r="L151" s="50"/>
      <c r="O151" s="50"/>
      <c r="P151" s="50"/>
    </row>
    <row r="152" spans="11:16" x14ac:dyDescent="0.3">
      <c r="K152" s="50"/>
      <c r="L152" s="50"/>
      <c r="O152" s="50"/>
      <c r="P152" s="50"/>
    </row>
    <row r="153" spans="11:16" x14ac:dyDescent="0.3">
      <c r="K153" s="50"/>
      <c r="L153" s="50"/>
      <c r="O153" s="50"/>
      <c r="P153" s="50"/>
    </row>
    <row r="154" spans="11:16" x14ac:dyDescent="0.3">
      <c r="K154" s="50"/>
      <c r="L154" s="50"/>
      <c r="O154" s="50"/>
      <c r="P154" s="50"/>
    </row>
    <row r="155" spans="11:16" x14ac:dyDescent="0.3">
      <c r="K155" s="50"/>
      <c r="L155" s="50"/>
      <c r="O155" s="50"/>
      <c r="P155" s="50"/>
    </row>
    <row r="156" spans="11:16" x14ac:dyDescent="0.3">
      <c r="K156" s="50"/>
      <c r="L156" s="50"/>
      <c r="O156" s="50"/>
      <c r="P156" s="50"/>
    </row>
    <row r="157" spans="11:16" x14ac:dyDescent="0.3">
      <c r="K157" s="50"/>
      <c r="L157" s="50"/>
      <c r="O157" s="50"/>
      <c r="P157" s="50"/>
    </row>
    <row r="158" spans="11:16" x14ac:dyDescent="0.3">
      <c r="K158" s="50"/>
      <c r="L158" s="50"/>
      <c r="O158" s="50"/>
      <c r="P158" s="50"/>
    </row>
    <row r="159" spans="11:16" x14ac:dyDescent="0.3">
      <c r="K159" s="50"/>
      <c r="L159" s="50"/>
      <c r="O159" s="50"/>
      <c r="P159" s="50"/>
    </row>
    <row r="160" spans="11:16" x14ac:dyDescent="0.3">
      <c r="K160" s="50"/>
      <c r="L160" s="50"/>
      <c r="O160" s="50"/>
      <c r="P160" s="50"/>
    </row>
    <row r="161" spans="11:16" x14ac:dyDescent="0.3">
      <c r="K161" s="50"/>
      <c r="L161" s="50"/>
      <c r="O161" s="50"/>
      <c r="P161" s="50"/>
    </row>
    <row r="162" spans="11:16" x14ac:dyDescent="0.3">
      <c r="K162" s="50"/>
      <c r="L162" s="50"/>
      <c r="O162" s="50"/>
      <c r="P162" s="50"/>
    </row>
    <row r="163" spans="11:16" x14ac:dyDescent="0.3">
      <c r="K163" s="50"/>
      <c r="L163" s="50"/>
      <c r="O163" s="50"/>
      <c r="P163" s="50"/>
    </row>
    <row r="164" spans="11:16" x14ac:dyDescent="0.3">
      <c r="K164" s="50"/>
      <c r="L164" s="50"/>
      <c r="O164" s="50"/>
      <c r="P164" s="50"/>
    </row>
    <row r="165" spans="11:16" x14ac:dyDescent="0.3">
      <c r="K165" s="50"/>
      <c r="L165" s="50"/>
      <c r="O165" s="50"/>
      <c r="P165" s="50"/>
    </row>
    <row r="166" spans="11:16" x14ac:dyDescent="0.3">
      <c r="K166" s="50"/>
      <c r="L166" s="50"/>
      <c r="O166" s="50"/>
      <c r="P166" s="50"/>
    </row>
    <row r="167" spans="11:16" x14ac:dyDescent="0.3">
      <c r="K167" s="50"/>
      <c r="L167" s="50"/>
      <c r="O167" s="50"/>
      <c r="P167" s="50"/>
    </row>
    <row r="168" spans="11:16" x14ac:dyDescent="0.3">
      <c r="K168" s="50"/>
      <c r="L168" s="50"/>
      <c r="O168" s="50"/>
      <c r="P168" s="50"/>
    </row>
    <row r="169" spans="11:16" x14ac:dyDescent="0.3">
      <c r="K169" s="50"/>
      <c r="L169" s="50"/>
      <c r="O169" s="50"/>
      <c r="P169" s="50"/>
    </row>
    <row r="170" spans="11:16" x14ac:dyDescent="0.3">
      <c r="K170" s="50"/>
      <c r="L170" s="50"/>
      <c r="O170" s="50"/>
      <c r="P170" s="50"/>
    </row>
    <row r="171" spans="11:16" x14ac:dyDescent="0.3">
      <c r="K171" s="50"/>
      <c r="L171" s="50"/>
      <c r="O171" s="50"/>
      <c r="P171" s="50"/>
    </row>
    <row r="172" spans="11:16" x14ac:dyDescent="0.3">
      <c r="K172" s="50"/>
      <c r="L172" s="50"/>
      <c r="O172" s="50"/>
      <c r="P172" s="50"/>
    </row>
    <row r="173" spans="11:16" x14ac:dyDescent="0.3">
      <c r="K173" s="50"/>
      <c r="L173" s="50"/>
      <c r="O173" s="50"/>
      <c r="P173" s="50"/>
    </row>
    <row r="174" spans="11:16" x14ac:dyDescent="0.3">
      <c r="K174" s="50"/>
      <c r="L174" s="50"/>
      <c r="O174" s="50"/>
      <c r="P174" s="50"/>
    </row>
    <row r="175" spans="11:16" x14ac:dyDescent="0.3">
      <c r="K175" s="50"/>
      <c r="L175" s="50"/>
      <c r="O175" s="50"/>
      <c r="P175" s="50"/>
    </row>
    <row r="176" spans="11:16" x14ac:dyDescent="0.3">
      <c r="K176" s="50"/>
      <c r="L176" s="50"/>
      <c r="O176" s="50"/>
      <c r="P176" s="50"/>
    </row>
    <row r="177" spans="11:16" x14ac:dyDescent="0.3">
      <c r="K177" s="50"/>
      <c r="L177" s="50"/>
      <c r="O177" s="50"/>
      <c r="P177" s="50"/>
    </row>
    <row r="178" spans="11:16" x14ac:dyDescent="0.3">
      <c r="K178" s="50"/>
      <c r="L178" s="50"/>
      <c r="O178" s="50"/>
      <c r="P178" s="50"/>
    </row>
    <row r="179" spans="11:16" x14ac:dyDescent="0.3">
      <c r="K179" s="50"/>
      <c r="L179" s="50"/>
      <c r="O179" s="50"/>
      <c r="P179" s="50"/>
    </row>
    <row r="180" spans="11:16" x14ac:dyDescent="0.3">
      <c r="K180" s="50"/>
      <c r="L180" s="50"/>
      <c r="O180" s="50"/>
      <c r="P180" s="50"/>
    </row>
    <row r="181" spans="11:16" x14ac:dyDescent="0.3">
      <c r="K181" s="50"/>
      <c r="L181" s="50"/>
      <c r="O181" s="50"/>
      <c r="P181" s="50"/>
    </row>
    <row r="182" spans="11:16" x14ac:dyDescent="0.3">
      <c r="K182" s="50"/>
      <c r="L182" s="50"/>
      <c r="O182" s="50"/>
      <c r="P182" s="50"/>
    </row>
    <row r="183" spans="11:16" x14ac:dyDescent="0.3">
      <c r="K183" s="50"/>
      <c r="L183" s="50"/>
      <c r="O183" s="50"/>
      <c r="P183" s="50"/>
    </row>
    <row r="184" spans="11:16" x14ac:dyDescent="0.3">
      <c r="K184" s="50"/>
      <c r="L184" s="50"/>
      <c r="O184" s="50"/>
      <c r="P184" s="50"/>
    </row>
    <row r="185" spans="11:16" x14ac:dyDescent="0.3">
      <c r="K185" s="50"/>
      <c r="L185" s="50"/>
      <c r="O185" s="50"/>
      <c r="P185" s="50"/>
    </row>
    <row r="186" spans="11:16" x14ac:dyDescent="0.3">
      <c r="K186" s="50"/>
      <c r="L186" s="50"/>
      <c r="O186" s="50"/>
      <c r="P186" s="50"/>
    </row>
    <row r="187" spans="11:16" x14ac:dyDescent="0.3">
      <c r="K187" s="50"/>
      <c r="L187" s="50"/>
      <c r="O187" s="50"/>
      <c r="P187" s="50"/>
    </row>
    <row r="188" spans="11:16" x14ac:dyDescent="0.3">
      <c r="K188" s="50"/>
      <c r="L188" s="50"/>
      <c r="O188" s="50"/>
      <c r="P188" s="50"/>
    </row>
    <row r="189" spans="11:16" x14ac:dyDescent="0.3">
      <c r="K189" s="50"/>
      <c r="L189" s="50"/>
      <c r="O189" s="50"/>
      <c r="P189" s="50"/>
    </row>
    <row r="190" spans="11:16" x14ac:dyDescent="0.3">
      <c r="K190" s="50"/>
      <c r="L190" s="50"/>
      <c r="O190" s="50"/>
      <c r="P190" s="50"/>
    </row>
    <row r="191" spans="11:16" x14ac:dyDescent="0.3">
      <c r="K191" s="50"/>
      <c r="L191" s="50"/>
      <c r="O191" s="50"/>
      <c r="P191" s="50"/>
    </row>
    <row r="192" spans="11:16" x14ac:dyDescent="0.3">
      <c r="K192" s="50"/>
      <c r="L192" s="50"/>
      <c r="O192" s="50"/>
      <c r="P192" s="50"/>
    </row>
    <row r="193" spans="11:16" x14ac:dyDescent="0.3">
      <c r="K193" s="50"/>
      <c r="L193" s="50"/>
      <c r="O193" s="50"/>
      <c r="P193" s="50"/>
    </row>
    <row r="194" spans="11:16" x14ac:dyDescent="0.3">
      <c r="K194" s="50"/>
      <c r="L194" s="50"/>
      <c r="O194" s="50"/>
      <c r="P194" s="50"/>
    </row>
    <row r="195" spans="11:16" x14ac:dyDescent="0.3">
      <c r="K195" s="50"/>
      <c r="L195" s="50"/>
      <c r="O195" s="50"/>
      <c r="P195" s="50"/>
    </row>
    <row r="196" spans="11:16" x14ac:dyDescent="0.3">
      <c r="K196" s="50"/>
      <c r="L196" s="50"/>
      <c r="O196" s="50"/>
      <c r="P196" s="50"/>
    </row>
    <row r="197" spans="11:16" x14ac:dyDescent="0.3">
      <c r="K197" s="50"/>
      <c r="L197" s="50"/>
      <c r="O197" s="50"/>
      <c r="P197" s="50"/>
    </row>
    <row r="198" spans="11:16" x14ac:dyDescent="0.3">
      <c r="K198" s="50"/>
      <c r="L198" s="50"/>
      <c r="O198" s="50"/>
      <c r="P198" s="50"/>
    </row>
    <row r="199" spans="11:16" x14ac:dyDescent="0.3">
      <c r="K199" s="50"/>
      <c r="L199" s="50"/>
      <c r="O199" s="50"/>
      <c r="P199" s="50"/>
    </row>
    <row r="200" spans="11:16" x14ac:dyDescent="0.3">
      <c r="K200" s="50"/>
      <c r="L200" s="50"/>
      <c r="O200" s="50"/>
      <c r="P200" s="50"/>
    </row>
    <row r="201" spans="11:16" x14ac:dyDescent="0.3">
      <c r="K201" s="50"/>
      <c r="L201" s="50"/>
      <c r="O201" s="50"/>
      <c r="P201" s="50"/>
    </row>
    <row r="202" spans="11:16" x14ac:dyDescent="0.3">
      <c r="K202" s="50"/>
      <c r="L202" s="50"/>
      <c r="O202" s="50"/>
      <c r="P202" s="50"/>
    </row>
    <row r="203" spans="11:16" x14ac:dyDescent="0.3">
      <c r="K203" s="50"/>
      <c r="L203" s="50"/>
      <c r="O203" s="50"/>
      <c r="P203" s="50"/>
    </row>
    <row r="204" spans="11:16" x14ac:dyDescent="0.3">
      <c r="K204" s="50"/>
      <c r="L204" s="50"/>
      <c r="O204" s="50"/>
      <c r="P204" s="50"/>
    </row>
    <row r="205" spans="11:16" x14ac:dyDescent="0.3">
      <c r="K205" s="50"/>
      <c r="L205" s="50"/>
      <c r="O205" s="50"/>
      <c r="P205" s="50"/>
    </row>
    <row r="206" spans="11:16" x14ac:dyDescent="0.3">
      <c r="K206" s="50"/>
      <c r="L206" s="50"/>
      <c r="O206" s="50"/>
      <c r="P206" s="50"/>
    </row>
    <row r="207" spans="11:16" x14ac:dyDescent="0.3">
      <c r="K207" s="50"/>
      <c r="L207" s="50"/>
      <c r="O207" s="50"/>
      <c r="P207" s="50"/>
    </row>
    <row r="208" spans="11:16" x14ac:dyDescent="0.3">
      <c r="K208" s="50"/>
      <c r="L208" s="50"/>
      <c r="O208" s="50"/>
      <c r="P208" s="50"/>
    </row>
    <row r="209" spans="11:16" x14ac:dyDescent="0.3">
      <c r="K209" s="50"/>
      <c r="L209" s="50"/>
      <c r="O209" s="50"/>
      <c r="P209" s="50"/>
    </row>
    <row r="210" spans="11:16" x14ac:dyDescent="0.3">
      <c r="K210" s="50"/>
      <c r="L210" s="50"/>
      <c r="O210" s="50"/>
      <c r="P210" s="50"/>
    </row>
    <row r="211" spans="11:16" x14ac:dyDescent="0.3">
      <c r="K211" s="50"/>
      <c r="L211" s="50"/>
      <c r="O211" s="50"/>
      <c r="P211" s="50"/>
    </row>
    <row r="212" spans="11:16" x14ac:dyDescent="0.3">
      <c r="K212" s="50"/>
      <c r="L212" s="50"/>
      <c r="O212" s="50"/>
      <c r="P212" s="50"/>
    </row>
    <row r="213" spans="11:16" x14ac:dyDescent="0.3">
      <c r="K213" s="50"/>
      <c r="L213" s="50"/>
      <c r="O213" s="50"/>
      <c r="P213" s="50"/>
    </row>
    <row r="214" spans="11:16" x14ac:dyDescent="0.3">
      <c r="K214" s="50"/>
      <c r="L214" s="50"/>
      <c r="O214" s="50"/>
      <c r="P214" s="50"/>
    </row>
    <row r="215" spans="11:16" x14ac:dyDescent="0.3">
      <c r="K215" s="50"/>
      <c r="L215" s="50"/>
      <c r="O215" s="50"/>
      <c r="P215" s="50"/>
    </row>
    <row r="216" spans="11:16" x14ac:dyDescent="0.3">
      <c r="K216" s="50"/>
      <c r="L216" s="50"/>
      <c r="O216" s="50"/>
      <c r="P216" s="50"/>
    </row>
    <row r="217" spans="11:16" x14ac:dyDescent="0.3">
      <c r="K217" s="50"/>
      <c r="L217" s="50"/>
      <c r="O217" s="50"/>
      <c r="P217" s="50"/>
    </row>
    <row r="218" spans="11:16" x14ac:dyDescent="0.3">
      <c r="K218" s="50"/>
      <c r="L218" s="50"/>
      <c r="O218" s="50"/>
      <c r="P218" s="50"/>
    </row>
    <row r="219" spans="11:16" x14ac:dyDescent="0.3">
      <c r="K219" s="50"/>
      <c r="L219" s="50"/>
      <c r="O219" s="50"/>
      <c r="P219" s="50"/>
    </row>
    <row r="220" spans="11:16" x14ac:dyDescent="0.3">
      <c r="K220" s="50"/>
      <c r="L220" s="50"/>
      <c r="O220" s="50"/>
      <c r="P220" s="50"/>
    </row>
    <row r="221" spans="11:16" x14ac:dyDescent="0.3">
      <c r="K221" s="50"/>
      <c r="L221" s="50"/>
      <c r="O221" s="50"/>
      <c r="P221" s="50"/>
    </row>
    <row r="222" spans="11:16" x14ac:dyDescent="0.3">
      <c r="K222" s="50"/>
      <c r="L222" s="50"/>
      <c r="O222" s="50"/>
      <c r="P222" s="50"/>
    </row>
    <row r="223" spans="11:16" x14ac:dyDescent="0.3">
      <c r="K223" s="50"/>
      <c r="L223" s="50"/>
      <c r="O223" s="50"/>
      <c r="P223" s="50"/>
    </row>
    <row r="224" spans="11:16" x14ac:dyDescent="0.3">
      <c r="K224" s="50"/>
      <c r="L224" s="50"/>
      <c r="O224" s="50"/>
      <c r="P224" s="50"/>
    </row>
    <row r="225" spans="11:16" x14ac:dyDescent="0.3">
      <c r="K225" s="50"/>
      <c r="L225" s="50"/>
      <c r="O225" s="50"/>
      <c r="P225" s="50"/>
    </row>
    <row r="226" spans="11:16" x14ac:dyDescent="0.3">
      <c r="K226" s="50"/>
      <c r="L226" s="50"/>
      <c r="O226" s="50"/>
      <c r="P226" s="50"/>
    </row>
    <row r="227" spans="11:16" x14ac:dyDescent="0.3">
      <c r="K227" s="50"/>
      <c r="L227" s="50"/>
      <c r="O227" s="50"/>
      <c r="P227" s="50"/>
    </row>
    <row r="228" spans="11:16" x14ac:dyDescent="0.3">
      <c r="K228" s="50"/>
      <c r="L228" s="50"/>
      <c r="O228" s="50"/>
      <c r="P228" s="50"/>
    </row>
    <row r="229" spans="11:16" x14ac:dyDescent="0.3">
      <c r="K229" s="50"/>
      <c r="L229" s="50"/>
      <c r="O229" s="50"/>
      <c r="P229" s="50"/>
    </row>
    <row r="230" spans="11:16" x14ac:dyDescent="0.3">
      <c r="K230" s="50"/>
      <c r="L230" s="50"/>
      <c r="O230" s="50"/>
      <c r="P230" s="50"/>
    </row>
    <row r="231" spans="11:16" x14ac:dyDescent="0.3">
      <c r="K231" s="50"/>
      <c r="L231" s="50"/>
      <c r="O231" s="50"/>
      <c r="P231" s="50"/>
    </row>
    <row r="232" spans="11:16" x14ac:dyDescent="0.3">
      <c r="K232" s="50"/>
      <c r="L232" s="50"/>
      <c r="O232" s="50"/>
      <c r="P232" s="50"/>
    </row>
    <row r="233" spans="11:16" x14ac:dyDescent="0.3">
      <c r="K233" s="50"/>
      <c r="L233" s="50"/>
      <c r="O233" s="50"/>
      <c r="P233" s="50"/>
    </row>
    <row r="234" spans="11:16" x14ac:dyDescent="0.3">
      <c r="K234" s="50"/>
      <c r="L234" s="50"/>
      <c r="O234" s="50"/>
      <c r="P234" s="50"/>
    </row>
    <row r="235" spans="11:16" x14ac:dyDescent="0.3">
      <c r="K235" s="50"/>
      <c r="L235" s="50"/>
      <c r="O235" s="50"/>
      <c r="P235" s="50"/>
    </row>
    <row r="236" spans="11:16" x14ac:dyDescent="0.3">
      <c r="K236" s="50"/>
      <c r="L236" s="50"/>
      <c r="O236" s="50"/>
      <c r="P236" s="50"/>
    </row>
    <row r="237" spans="11:16" x14ac:dyDescent="0.3">
      <c r="K237" s="50"/>
      <c r="L237" s="50"/>
      <c r="O237" s="50"/>
      <c r="P237" s="50"/>
    </row>
    <row r="238" spans="11:16" x14ac:dyDescent="0.3">
      <c r="K238" s="50"/>
      <c r="L238" s="50"/>
      <c r="O238" s="50"/>
      <c r="P238" s="50"/>
    </row>
    <row r="239" spans="11:16" x14ac:dyDescent="0.3">
      <c r="K239" s="50"/>
      <c r="L239" s="50"/>
      <c r="O239" s="50"/>
      <c r="P239" s="50"/>
    </row>
    <row r="240" spans="11:16" x14ac:dyDescent="0.3">
      <c r="K240" s="50"/>
      <c r="L240" s="50"/>
      <c r="O240" s="50"/>
      <c r="P240" s="50"/>
    </row>
    <row r="241" spans="11:16" x14ac:dyDescent="0.3">
      <c r="K241" s="50"/>
      <c r="L241" s="50"/>
      <c r="O241" s="50"/>
      <c r="P241" s="50"/>
    </row>
    <row r="242" spans="11:16" x14ac:dyDescent="0.3">
      <c r="K242" s="50"/>
      <c r="L242" s="50"/>
      <c r="O242" s="50"/>
      <c r="P242" s="50"/>
    </row>
    <row r="243" spans="11:16" x14ac:dyDescent="0.3">
      <c r="K243" s="50"/>
      <c r="L243" s="50"/>
      <c r="O243" s="50"/>
      <c r="P243" s="50"/>
    </row>
    <row r="244" spans="11:16" x14ac:dyDescent="0.3">
      <c r="K244" s="50"/>
      <c r="L244" s="50"/>
      <c r="O244" s="50"/>
      <c r="P244" s="50"/>
    </row>
    <row r="245" spans="11:16" x14ac:dyDescent="0.3">
      <c r="K245" s="50"/>
      <c r="L245" s="50"/>
      <c r="O245" s="50"/>
      <c r="P245" s="50"/>
    </row>
    <row r="246" spans="11:16" x14ac:dyDescent="0.3">
      <c r="K246" s="50"/>
      <c r="L246" s="50"/>
      <c r="O246" s="50"/>
      <c r="P246" s="50"/>
    </row>
    <row r="247" spans="11:16" x14ac:dyDescent="0.3">
      <c r="K247" s="50"/>
      <c r="L247" s="50"/>
      <c r="O247" s="50"/>
      <c r="P247" s="50"/>
    </row>
    <row r="248" spans="11:16" x14ac:dyDescent="0.3">
      <c r="K248" s="50"/>
      <c r="L248" s="50"/>
      <c r="O248" s="50"/>
      <c r="P248" s="50"/>
    </row>
    <row r="249" spans="11:16" x14ac:dyDescent="0.3">
      <c r="K249" s="50"/>
      <c r="L249" s="50"/>
      <c r="O249" s="50"/>
      <c r="P249" s="50"/>
    </row>
    <row r="250" spans="11:16" x14ac:dyDescent="0.3">
      <c r="K250" s="50"/>
      <c r="L250" s="50"/>
      <c r="O250" s="50"/>
      <c r="P250" s="50"/>
    </row>
    <row r="251" spans="11:16" x14ac:dyDescent="0.3">
      <c r="K251" s="50"/>
      <c r="L251" s="50"/>
      <c r="O251" s="50"/>
      <c r="P251" s="50"/>
    </row>
    <row r="252" spans="11:16" x14ac:dyDescent="0.3">
      <c r="K252" s="50"/>
      <c r="L252" s="50"/>
      <c r="O252" s="50"/>
      <c r="P252" s="50"/>
    </row>
    <row r="253" spans="11:16" x14ac:dyDescent="0.3">
      <c r="K253" s="50"/>
      <c r="L253" s="50"/>
      <c r="O253" s="50"/>
      <c r="P253" s="50"/>
    </row>
    <row r="254" spans="11:16" x14ac:dyDescent="0.3">
      <c r="K254" s="50"/>
      <c r="L254" s="50"/>
      <c r="O254" s="50"/>
      <c r="P254" s="50"/>
    </row>
    <row r="255" spans="11:16" x14ac:dyDescent="0.3">
      <c r="K255" s="50"/>
      <c r="L255" s="50"/>
      <c r="O255" s="50"/>
      <c r="P255" s="50"/>
    </row>
    <row r="256" spans="11:16" x14ac:dyDescent="0.3">
      <c r="K256" s="50"/>
      <c r="L256" s="50"/>
      <c r="O256" s="50"/>
      <c r="P256" s="50"/>
    </row>
    <row r="257" spans="11:16" x14ac:dyDescent="0.3">
      <c r="K257" s="50"/>
      <c r="L257" s="50"/>
      <c r="O257" s="50"/>
      <c r="P257" s="50"/>
    </row>
    <row r="258" spans="11:16" x14ac:dyDescent="0.3">
      <c r="K258" s="50"/>
      <c r="L258" s="50"/>
      <c r="O258" s="50"/>
      <c r="P258" s="50"/>
    </row>
    <row r="259" spans="11:16" x14ac:dyDescent="0.3">
      <c r="K259" s="50"/>
      <c r="L259" s="50"/>
      <c r="O259" s="50"/>
      <c r="P259" s="50"/>
    </row>
    <row r="260" spans="11:16" x14ac:dyDescent="0.3">
      <c r="K260" s="50"/>
      <c r="L260" s="50"/>
      <c r="O260" s="50"/>
      <c r="P260" s="50"/>
    </row>
    <row r="261" spans="11:16" x14ac:dyDescent="0.3">
      <c r="K261" s="50"/>
      <c r="L261" s="50"/>
      <c r="O261" s="50"/>
      <c r="P261" s="50"/>
    </row>
    <row r="262" spans="11:16" x14ac:dyDescent="0.3">
      <c r="K262" s="50"/>
      <c r="L262" s="50"/>
      <c r="O262" s="50"/>
      <c r="P262" s="50"/>
    </row>
    <row r="263" spans="11:16" x14ac:dyDescent="0.3">
      <c r="K263" s="50"/>
      <c r="L263" s="50"/>
      <c r="O263" s="50"/>
      <c r="P263" s="50"/>
    </row>
    <row r="264" spans="11:16" x14ac:dyDescent="0.3">
      <c r="K264" s="50"/>
      <c r="L264" s="50"/>
      <c r="O264" s="50"/>
      <c r="P264" s="50"/>
    </row>
    <row r="265" spans="11:16" x14ac:dyDescent="0.3">
      <c r="K265" s="50"/>
      <c r="L265" s="50"/>
      <c r="O265" s="50"/>
      <c r="P265" s="50"/>
    </row>
    <row r="266" spans="11:16" x14ac:dyDescent="0.3">
      <c r="K266" s="50"/>
      <c r="L266" s="50"/>
      <c r="O266" s="50"/>
      <c r="P266" s="50"/>
    </row>
    <row r="267" spans="11:16" x14ac:dyDescent="0.3">
      <c r="K267" s="50"/>
      <c r="L267" s="50"/>
      <c r="O267" s="50"/>
      <c r="P267" s="50"/>
    </row>
    <row r="268" spans="11:16" x14ac:dyDescent="0.3">
      <c r="K268" s="50"/>
      <c r="L268" s="50"/>
      <c r="O268" s="50"/>
      <c r="P268" s="50"/>
    </row>
    <row r="269" spans="11:16" x14ac:dyDescent="0.3">
      <c r="K269" s="50"/>
      <c r="L269" s="50"/>
      <c r="O269" s="50"/>
      <c r="P269" s="50"/>
    </row>
    <row r="270" spans="11:16" x14ac:dyDescent="0.3">
      <c r="K270" s="50"/>
      <c r="L270" s="50"/>
      <c r="O270" s="50"/>
      <c r="P270" s="50"/>
    </row>
    <row r="271" spans="11:16" x14ac:dyDescent="0.3">
      <c r="K271" s="50"/>
      <c r="L271" s="50"/>
      <c r="O271" s="50"/>
      <c r="P271" s="50"/>
    </row>
    <row r="272" spans="11:16" x14ac:dyDescent="0.3">
      <c r="K272" s="50"/>
      <c r="L272" s="50"/>
      <c r="O272" s="50"/>
      <c r="P272" s="50"/>
    </row>
    <row r="273" spans="11:16" x14ac:dyDescent="0.3">
      <c r="K273" s="50"/>
      <c r="L273" s="50"/>
      <c r="O273" s="50"/>
      <c r="P273" s="50"/>
    </row>
    <row r="274" spans="11:16" x14ac:dyDescent="0.3">
      <c r="K274" s="50"/>
      <c r="L274" s="50"/>
      <c r="O274" s="50"/>
      <c r="P274" s="50"/>
    </row>
    <row r="275" spans="11:16" x14ac:dyDescent="0.3">
      <c r="K275" s="50"/>
      <c r="L275" s="50"/>
      <c r="O275" s="50"/>
      <c r="P275" s="50"/>
    </row>
    <row r="276" spans="11:16" x14ac:dyDescent="0.3">
      <c r="K276" s="50"/>
      <c r="L276" s="50"/>
      <c r="O276" s="50"/>
      <c r="P276" s="50"/>
    </row>
    <row r="277" spans="11:16" x14ac:dyDescent="0.3">
      <c r="K277" s="50"/>
      <c r="L277" s="50"/>
      <c r="O277" s="50"/>
      <c r="P277" s="50"/>
    </row>
    <row r="278" spans="11:16" x14ac:dyDescent="0.3">
      <c r="K278" s="50"/>
      <c r="L278" s="50"/>
      <c r="O278" s="50"/>
      <c r="P278" s="50"/>
    </row>
    <row r="279" spans="11:16" x14ac:dyDescent="0.3">
      <c r="K279" s="50"/>
      <c r="L279" s="50"/>
      <c r="O279" s="50"/>
      <c r="P279" s="50"/>
    </row>
    <row r="280" spans="11:16" x14ac:dyDescent="0.3">
      <c r="K280" s="50"/>
      <c r="L280" s="50"/>
      <c r="O280" s="50"/>
      <c r="P280" s="50"/>
    </row>
    <row r="281" spans="11:16" x14ac:dyDescent="0.3">
      <c r="K281" s="50"/>
      <c r="L281" s="50"/>
      <c r="O281" s="50"/>
      <c r="P281" s="50"/>
    </row>
    <row r="282" spans="11:16" x14ac:dyDescent="0.3">
      <c r="K282" s="50"/>
      <c r="L282" s="50"/>
      <c r="O282" s="50"/>
      <c r="P282" s="50"/>
    </row>
    <row r="283" spans="11:16" x14ac:dyDescent="0.3">
      <c r="K283" s="50"/>
      <c r="L283" s="50"/>
      <c r="O283" s="50"/>
      <c r="P283" s="50"/>
    </row>
    <row r="284" spans="11:16" x14ac:dyDescent="0.3">
      <c r="K284" s="50"/>
      <c r="L284" s="50"/>
      <c r="O284" s="50"/>
      <c r="P284" s="50"/>
    </row>
    <row r="285" spans="11:16" x14ac:dyDescent="0.3">
      <c r="K285" s="50"/>
      <c r="L285" s="50"/>
      <c r="O285" s="50"/>
      <c r="P285" s="50"/>
    </row>
    <row r="286" spans="11:16" x14ac:dyDescent="0.3">
      <c r="K286" s="50"/>
      <c r="L286" s="50"/>
      <c r="O286" s="50"/>
      <c r="P286" s="50"/>
    </row>
    <row r="287" spans="11:16" x14ac:dyDescent="0.3">
      <c r="K287" s="50"/>
      <c r="L287" s="50"/>
      <c r="O287" s="50"/>
      <c r="P287" s="50"/>
    </row>
    <row r="288" spans="11:16" x14ac:dyDescent="0.3">
      <c r="K288" s="50"/>
      <c r="L288" s="50"/>
      <c r="O288" s="50"/>
      <c r="P288" s="50"/>
    </row>
    <row r="289" spans="11:16" x14ac:dyDescent="0.3">
      <c r="K289" s="50"/>
      <c r="L289" s="50"/>
      <c r="O289" s="50"/>
      <c r="P289" s="50"/>
    </row>
    <row r="290" spans="11:16" x14ac:dyDescent="0.3">
      <c r="K290" s="50"/>
      <c r="L290" s="50"/>
      <c r="O290" s="50"/>
      <c r="P290" s="50"/>
    </row>
    <row r="291" spans="11:16" x14ac:dyDescent="0.3">
      <c r="K291" s="50"/>
      <c r="L291" s="50"/>
      <c r="O291" s="50"/>
      <c r="P291" s="50"/>
    </row>
    <row r="292" spans="11:16" x14ac:dyDescent="0.3">
      <c r="K292" s="50"/>
      <c r="L292" s="50"/>
      <c r="O292" s="50"/>
      <c r="P292" s="50"/>
    </row>
    <row r="293" spans="11:16" x14ac:dyDescent="0.3">
      <c r="K293" s="50"/>
      <c r="L293" s="50"/>
      <c r="O293" s="50"/>
      <c r="P293" s="50"/>
    </row>
    <row r="294" spans="11:16" x14ac:dyDescent="0.3">
      <c r="K294" s="50"/>
      <c r="L294" s="50"/>
      <c r="O294" s="50"/>
      <c r="P294" s="50"/>
    </row>
    <row r="295" spans="11:16" x14ac:dyDescent="0.3">
      <c r="K295" s="50"/>
      <c r="L295" s="50"/>
      <c r="O295" s="50"/>
      <c r="P295" s="50"/>
    </row>
    <row r="296" spans="11:16" x14ac:dyDescent="0.3">
      <c r="K296" s="50"/>
      <c r="L296" s="50"/>
      <c r="O296" s="50"/>
      <c r="P296" s="50"/>
    </row>
    <row r="297" spans="11:16" x14ac:dyDescent="0.3">
      <c r="K297" s="50"/>
      <c r="L297" s="50"/>
      <c r="O297" s="50"/>
      <c r="P297" s="50"/>
    </row>
    <row r="298" spans="11:16" x14ac:dyDescent="0.3">
      <c r="K298" s="50"/>
      <c r="L298" s="50"/>
      <c r="O298" s="50"/>
      <c r="P298" s="50"/>
    </row>
    <row r="299" spans="11:16" x14ac:dyDescent="0.3">
      <c r="K299" s="50"/>
      <c r="L299" s="50"/>
      <c r="O299" s="50"/>
      <c r="P299" s="50"/>
    </row>
    <row r="300" spans="11:16" x14ac:dyDescent="0.3">
      <c r="K300" s="50"/>
      <c r="L300" s="50"/>
      <c r="O300" s="50"/>
      <c r="P300" s="50"/>
    </row>
    <row r="301" spans="11:16" x14ac:dyDescent="0.3">
      <c r="K301" s="50"/>
      <c r="L301" s="50"/>
      <c r="O301" s="50"/>
      <c r="P301" s="50"/>
    </row>
    <row r="302" spans="11:16" x14ac:dyDescent="0.3">
      <c r="K302" s="50"/>
      <c r="L302" s="50"/>
      <c r="O302" s="50"/>
      <c r="P302" s="50"/>
    </row>
    <row r="303" spans="11:16" x14ac:dyDescent="0.3">
      <c r="K303" s="50"/>
      <c r="L303" s="50"/>
      <c r="O303" s="50"/>
      <c r="P303" s="50"/>
    </row>
    <row r="304" spans="11:16" x14ac:dyDescent="0.3">
      <c r="K304" s="50"/>
      <c r="L304" s="50"/>
      <c r="O304" s="50"/>
      <c r="P304" s="50"/>
    </row>
    <row r="305" spans="11:16" x14ac:dyDescent="0.3">
      <c r="K305" s="50"/>
      <c r="L305" s="50"/>
      <c r="O305" s="50"/>
      <c r="P305" s="50"/>
    </row>
    <row r="306" spans="11:16" x14ac:dyDescent="0.3">
      <c r="K306" s="50"/>
      <c r="L306" s="50"/>
      <c r="O306" s="50"/>
      <c r="P306" s="50"/>
    </row>
    <row r="307" spans="11:16" x14ac:dyDescent="0.3">
      <c r="K307" s="50"/>
      <c r="L307" s="50"/>
      <c r="O307" s="50"/>
      <c r="P307" s="50"/>
    </row>
    <row r="308" spans="11:16" x14ac:dyDescent="0.3">
      <c r="K308" s="50"/>
      <c r="L308" s="50"/>
      <c r="O308" s="50"/>
      <c r="P308" s="50"/>
    </row>
    <row r="309" spans="11:16" x14ac:dyDescent="0.3">
      <c r="K309" s="50"/>
      <c r="L309" s="50"/>
      <c r="O309" s="50"/>
      <c r="P309" s="50"/>
    </row>
    <row r="310" spans="11:16" x14ac:dyDescent="0.3">
      <c r="K310" s="50"/>
      <c r="L310" s="50"/>
      <c r="O310" s="50"/>
      <c r="P310" s="50"/>
    </row>
    <row r="311" spans="11:16" x14ac:dyDescent="0.3">
      <c r="K311" s="50"/>
      <c r="L311" s="50"/>
      <c r="O311" s="50"/>
      <c r="P311" s="50"/>
    </row>
    <row r="312" spans="11:16" x14ac:dyDescent="0.3">
      <c r="K312" s="50"/>
      <c r="L312" s="50"/>
      <c r="O312" s="50"/>
      <c r="P312" s="50"/>
    </row>
    <row r="313" spans="11:16" x14ac:dyDescent="0.3">
      <c r="K313" s="50"/>
      <c r="L313" s="50"/>
      <c r="O313" s="50"/>
      <c r="P313" s="50"/>
    </row>
    <row r="314" spans="11:16" x14ac:dyDescent="0.3">
      <c r="K314" s="50"/>
      <c r="L314" s="50"/>
      <c r="O314" s="50"/>
      <c r="P314" s="50"/>
    </row>
    <row r="315" spans="11:16" x14ac:dyDescent="0.3">
      <c r="K315" s="50"/>
      <c r="L315" s="50"/>
      <c r="O315" s="50"/>
      <c r="P315" s="50"/>
    </row>
    <row r="316" spans="11:16" x14ac:dyDescent="0.3">
      <c r="K316" s="50"/>
      <c r="L316" s="50"/>
      <c r="O316" s="50"/>
      <c r="P316" s="50"/>
    </row>
    <row r="317" spans="11:16" x14ac:dyDescent="0.3">
      <c r="K317" s="50"/>
      <c r="L317" s="50"/>
      <c r="O317" s="50"/>
      <c r="P317" s="50"/>
    </row>
    <row r="318" spans="11:16" x14ac:dyDescent="0.3">
      <c r="K318" s="50"/>
      <c r="L318" s="50"/>
      <c r="O318" s="50"/>
      <c r="P318" s="50"/>
    </row>
    <row r="319" spans="11:16" x14ac:dyDescent="0.3">
      <c r="K319" s="50"/>
      <c r="L319" s="50"/>
      <c r="O319" s="50"/>
      <c r="P319" s="50"/>
    </row>
    <row r="320" spans="11:16" x14ac:dyDescent="0.3">
      <c r="K320" s="50"/>
      <c r="L320" s="50"/>
      <c r="O320" s="50"/>
      <c r="P320" s="50"/>
    </row>
    <row r="321" spans="11:16" x14ac:dyDescent="0.3">
      <c r="K321" s="50"/>
      <c r="L321" s="50"/>
      <c r="O321" s="50"/>
      <c r="P321" s="50"/>
    </row>
    <row r="322" spans="11:16" x14ac:dyDescent="0.3">
      <c r="K322" s="50"/>
      <c r="L322" s="50"/>
      <c r="O322" s="50"/>
      <c r="P322" s="50"/>
    </row>
    <row r="323" spans="11:16" x14ac:dyDescent="0.3">
      <c r="K323" s="50"/>
      <c r="L323" s="50"/>
      <c r="O323" s="50"/>
      <c r="P323" s="50"/>
    </row>
    <row r="324" spans="11:16" x14ac:dyDescent="0.3">
      <c r="K324" s="50"/>
      <c r="L324" s="50"/>
      <c r="O324" s="50"/>
      <c r="P324" s="50"/>
    </row>
    <row r="325" spans="11:16" x14ac:dyDescent="0.3">
      <c r="K325" s="50"/>
      <c r="L325" s="50"/>
      <c r="O325" s="50"/>
      <c r="P325" s="50"/>
    </row>
    <row r="326" spans="11:16" x14ac:dyDescent="0.3">
      <c r="K326" s="50"/>
      <c r="L326" s="50"/>
      <c r="O326" s="50"/>
      <c r="P326" s="50"/>
    </row>
    <row r="327" spans="11:16" x14ac:dyDescent="0.3">
      <c r="K327" s="50"/>
      <c r="L327" s="50"/>
      <c r="O327" s="50"/>
      <c r="P327" s="50"/>
    </row>
    <row r="328" spans="11:16" x14ac:dyDescent="0.3">
      <c r="K328" s="50"/>
      <c r="L328" s="50"/>
      <c r="O328" s="50"/>
      <c r="P328" s="50"/>
    </row>
    <row r="329" spans="11:16" x14ac:dyDescent="0.3">
      <c r="K329" s="50"/>
      <c r="L329" s="50"/>
      <c r="O329" s="50"/>
      <c r="P329" s="50"/>
    </row>
    <row r="330" spans="11:16" x14ac:dyDescent="0.3">
      <c r="K330" s="50"/>
      <c r="L330" s="50"/>
      <c r="O330" s="50"/>
      <c r="P330" s="50"/>
    </row>
    <row r="331" spans="11:16" x14ac:dyDescent="0.3">
      <c r="K331" s="50"/>
      <c r="L331" s="50"/>
      <c r="O331" s="50"/>
      <c r="P331" s="50"/>
    </row>
    <row r="332" spans="11:16" x14ac:dyDescent="0.3">
      <c r="K332" s="50"/>
      <c r="L332" s="50"/>
      <c r="O332" s="50"/>
      <c r="P332" s="50"/>
    </row>
    <row r="333" spans="11:16" x14ac:dyDescent="0.3">
      <c r="K333" s="50"/>
      <c r="L333" s="50"/>
      <c r="O333" s="50"/>
      <c r="P333" s="50"/>
    </row>
    <row r="334" spans="11:16" x14ac:dyDescent="0.3">
      <c r="K334" s="50"/>
      <c r="L334" s="50"/>
      <c r="O334" s="50"/>
      <c r="P334" s="50"/>
    </row>
    <row r="335" spans="11:16" x14ac:dyDescent="0.3">
      <c r="K335" s="50"/>
      <c r="L335" s="50"/>
      <c r="O335" s="50"/>
      <c r="P335" s="50"/>
    </row>
    <row r="336" spans="11:16" x14ac:dyDescent="0.3">
      <c r="K336" s="50"/>
      <c r="L336" s="50"/>
      <c r="O336" s="50"/>
      <c r="P336" s="50"/>
    </row>
    <row r="337" spans="11:16" x14ac:dyDescent="0.3">
      <c r="K337" s="50"/>
      <c r="L337" s="50"/>
      <c r="O337" s="50"/>
      <c r="P337" s="50"/>
    </row>
    <row r="338" spans="11:16" x14ac:dyDescent="0.3">
      <c r="K338" s="50"/>
      <c r="L338" s="50"/>
      <c r="O338" s="50"/>
      <c r="P338" s="50"/>
    </row>
    <row r="339" spans="11:16" x14ac:dyDescent="0.3">
      <c r="K339" s="50"/>
      <c r="L339" s="50"/>
      <c r="O339" s="50"/>
      <c r="P339" s="50"/>
    </row>
    <row r="340" spans="11:16" x14ac:dyDescent="0.3">
      <c r="K340" s="50"/>
      <c r="L340" s="50"/>
      <c r="O340" s="50"/>
      <c r="P340" s="50"/>
    </row>
    <row r="341" spans="11:16" x14ac:dyDescent="0.3">
      <c r="K341" s="50"/>
      <c r="L341" s="50"/>
      <c r="O341" s="50"/>
      <c r="P341" s="50"/>
    </row>
    <row r="342" spans="11:16" x14ac:dyDescent="0.3">
      <c r="K342" s="50"/>
      <c r="L342" s="50"/>
      <c r="O342" s="50"/>
      <c r="P342" s="50"/>
    </row>
    <row r="343" spans="11:16" x14ac:dyDescent="0.3">
      <c r="K343" s="50"/>
      <c r="L343" s="50"/>
      <c r="O343" s="50"/>
      <c r="P343" s="50"/>
    </row>
    <row r="344" spans="11:16" x14ac:dyDescent="0.3">
      <c r="K344" s="50"/>
      <c r="L344" s="50"/>
      <c r="O344" s="50"/>
      <c r="P344" s="50"/>
    </row>
    <row r="345" spans="11:16" x14ac:dyDescent="0.3">
      <c r="K345" s="50"/>
      <c r="L345" s="50"/>
      <c r="O345" s="50"/>
      <c r="P345" s="50"/>
    </row>
    <row r="346" spans="11:16" x14ac:dyDescent="0.3">
      <c r="K346" s="50"/>
      <c r="L346" s="50"/>
      <c r="O346" s="50"/>
      <c r="P346" s="50"/>
    </row>
    <row r="347" spans="11:16" x14ac:dyDescent="0.3">
      <c r="K347" s="50"/>
      <c r="L347" s="50"/>
      <c r="O347" s="50"/>
      <c r="P347" s="50"/>
    </row>
    <row r="348" spans="11:16" x14ac:dyDescent="0.3">
      <c r="K348" s="50"/>
      <c r="L348" s="50"/>
      <c r="O348" s="50"/>
      <c r="P348" s="50"/>
    </row>
    <row r="349" spans="11:16" x14ac:dyDescent="0.3">
      <c r="K349" s="50"/>
      <c r="L349" s="50"/>
      <c r="O349" s="50"/>
      <c r="P349" s="50"/>
    </row>
    <row r="350" spans="11:16" x14ac:dyDescent="0.3">
      <c r="K350" s="50"/>
      <c r="L350" s="50"/>
      <c r="O350" s="50"/>
      <c r="P350" s="50"/>
    </row>
    <row r="351" spans="11:16" x14ac:dyDescent="0.3">
      <c r="K351" s="50"/>
      <c r="L351" s="50"/>
      <c r="O351" s="50"/>
      <c r="P351" s="50"/>
    </row>
    <row r="352" spans="11:16" x14ac:dyDescent="0.3">
      <c r="K352" s="50"/>
      <c r="L352" s="50"/>
      <c r="O352" s="50"/>
      <c r="P352" s="50"/>
    </row>
    <row r="353" spans="11:16" x14ac:dyDescent="0.3">
      <c r="K353" s="50"/>
      <c r="L353" s="50"/>
      <c r="O353" s="50"/>
      <c r="P353" s="50"/>
    </row>
    <row r="354" spans="11:16" x14ac:dyDescent="0.3">
      <c r="K354" s="50"/>
      <c r="L354" s="50"/>
      <c r="O354" s="50"/>
      <c r="P354" s="50"/>
    </row>
    <row r="355" spans="11:16" x14ac:dyDescent="0.3">
      <c r="K355" s="50"/>
      <c r="L355" s="50"/>
      <c r="O355" s="50"/>
      <c r="P355" s="50"/>
    </row>
    <row r="356" spans="11:16" x14ac:dyDescent="0.3">
      <c r="K356" s="50"/>
      <c r="L356" s="50"/>
      <c r="O356" s="50"/>
      <c r="P356" s="50"/>
    </row>
    <row r="357" spans="11:16" x14ac:dyDescent="0.3">
      <c r="K357" s="50"/>
      <c r="L357" s="50"/>
      <c r="O357" s="50"/>
      <c r="P357" s="50"/>
    </row>
    <row r="358" spans="11:16" x14ac:dyDescent="0.3">
      <c r="K358" s="50"/>
      <c r="L358" s="50"/>
      <c r="O358" s="50"/>
      <c r="P358" s="50"/>
    </row>
    <row r="359" spans="11:16" x14ac:dyDescent="0.3">
      <c r="K359" s="50"/>
      <c r="L359" s="50"/>
      <c r="O359" s="50"/>
      <c r="P359" s="50"/>
    </row>
    <row r="360" spans="11:16" x14ac:dyDescent="0.3">
      <c r="K360" s="50"/>
      <c r="L360" s="50"/>
      <c r="O360" s="50"/>
      <c r="P360" s="50"/>
    </row>
    <row r="361" spans="11:16" x14ac:dyDescent="0.3">
      <c r="K361" s="50"/>
      <c r="L361" s="50"/>
      <c r="O361" s="50"/>
      <c r="P361" s="50"/>
    </row>
    <row r="362" spans="11:16" x14ac:dyDescent="0.3">
      <c r="K362" s="50"/>
      <c r="L362" s="50"/>
      <c r="O362" s="50"/>
      <c r="P362" s="50"/>
    </row>
    <row r="363" spans="11:16" x14ac:dyDescent="0.3">
      <c r="K363" s="50"/>
      <c r="L363" s="50"/>
      <c r="O363" s="50"/>
      <c r="P363" s="50"/>
    </row>
    <row r="364" spans="11:16" x14ac:dyDescent="0.3">
      <c r="K364" s="50"/>
      <c r="L364" s="50"/>
      <c r="O364" s="50"/>
      <c r="P364" s="50"/>
    </row>
    <row r="365" spans="11:16" x14ac:dyDescent="0.3">
      <c r="K365" s="50"/>
      <c r="L365" s="50"/>
      <c r="O365" s="50"/>
      <c r="P365" s="50"/>
    </row>
    <row r="366" spans="11:16" x14ac:dyDescent="0.3">
      <c r="K366" s="50"/>
      <c r="L366" s="50"/>
      <c r="O366" s="50"/>
      <c r="P366" s="50"/>
    </row>
    <row r="367" spans="11:16" x14ac:dyDescent="0.3">
      <c r="K367" s="50"/>
      <c r="L367" s="50"/>
      <c r="O367" s="50"/>
      <c r="P367" s="50"/>
    </row>
    <row r="368" spans="11:16" x14ac:dyDescent="0.3">
      <c r="K368" s="50"/>
      <c r="L368" s="50"/>
      <c r="O368" s="50"/>
      <c r="P368" s="50"/>
    </row>
    <row r="369" spans="11:16" x14ac:dyDescent="0.3">
      <c r="K369" s="50"/>
      <c r="L369" s="50"/>
      <c r="O369" s="50"/>
      <c r="P369" s="50"/>
    </row>
    <row r="370" spans="11:16" x14ac:dyDescent="0.3">
      <c r="K370" s="50"/>
      <c r="L370" s="50"/>
      <c r="O370" s="50"/>
      <c r="P370" s="50"/>
    </row>
    <row r="371" spans="11:16" x14ac:dyDescent="0.3">
      <c r="K371" s="50"/>
      <c r="L371" s="50"/>
      <c r="O371" s="50"/>
      <c r="P371" s="50"/>
    </row>
    <row r="372" spans="11:16" x14ac:dyDescent="0.3">
      <c r="K372" s="50"/>
      <c r="L372" s="50"/>
      <c r="O372" s="50"/>
      <c r="P372" s="50"/>
    </row>
    <row r="373" spans="11:16" x14ac:dyDescent="0.3">
      <c r="K373" s="50"/>
      <c r="L373" s="50"/>
      <c r="O373" s="50"/>
      <c r="P373" s="50"/>
    </row>
    <row r="374" spans="11:16" x14ac:dyDescent="0.3">
      <c r="K374" s="50"/>
      <c r="L374" s="50"/>
      <c r="O374" s="50"/>
      <c r="P374" s="50"/>
    </row>
    <row r="375" spans="11:16" x14ac:dyDescent="0.3">
      <c r="K375" s="50"/>
      <c r="L375" s="50"/>
      <c r="O375" s="50"/>
      <c r="P375" s="50"/>
    </row>
    <row r="376" spans="11:16" x14ac:dyDescent="0.3">
      <c r="K376" s="50"/>
      <c r="L376" s="50"/>
      <c r="O376" s="50"/>
      <c r="P376" s="50"/>
    </row>
    <row r="377" spans="11:16" x14ac:dyDescent="0.3">
      <c r="K377" s="50"/>
      <c r="L377" s="50"/>
      <c r="O377" s="50"/>
      <c r="P377" s="50"/>
    </row>
    <row r="378" spans="11:16" x14ac:dyDescent="0.3">
      <c r="K378" s="50"/>
      <c r="L378" s="50"/>
      <c r="O378" s="50"/>
      <c r="P378" s="50"/>
    </row>
    <row r="379" spans="11:16" x14ac:dyDescent="0.3">
      <c r="K379" s="50"/>
      <c r="L379" s="50"/>
      <c r="O379" s="50"/>
      <c r="P379" s="50"/>
    </row>
    <row r="380" spans="11:16" x14ac:dyDescent="0.3">
      <c r="K380" s="50"/>
      <c r="L380" s="50"/>
      <c r="O380" s="50"/>
      <c r="P380" s="50"/>
    </row>
    <row r="381" spans="11:16" x14ac:dyDescent="0.3">
      <c r="K381" s="50"/>
      <c r="L381" s="50"/>
      <c r="O381" s="50"/>
      <c r="P381" s="50"/>
    </row>
    <row r="382" spans="11:16" x14ac:dyDescent="0.3">
      <c r="K382" s="50"/>
      <c r="L382" s="50"/>
      <c r="O382" s="50"/>
      <c r="P382" s="50"/>
    </row>
    <row r="383" spans="11:16" x14ac:dyDescent="0.3">
      <c r="K383" s="50"/>
      <c r="L383" s="50"/>
      <c r="O383" s="50"/>
      <c r="P383" s="50"/>
    </row>
    <row r="384" spans="11:16" x14ac:dyDescent="0.3">
      <c r="K384" s="50"/>
      <c r="L384" s="50"/>
      <c r="O384" s="50"/>
      <c r="P384" s="50"/>
    </row>
    <row r="385" spans="11:16" x14ac:dyDescent="0.3">
      <c r="K385" s="50"/>
      <c r="L385" s="50"/>
      <c r="O385" s="50"/>
      <c r="P385" s="50"/>
    </row>
    <row r="386" spans="11:16" x14ac:dyDescent="0.3">
      <c r="K386" s="50"/>
      <c r="L386" s="50"/>
      <c r="O386" s="50"/>
      <c r="P386" s="50"/>
    </row>
    <row r="387" spans="11:16" x14ac:dyDescent="0.3">
      <c r="K387" s="50"/>
      <c r="L387" s="50"/>
      <c r="O387" s="50"/>
      <c r="P387" s="50"/>
    </row>
    <row r="388" spans="11:16" x14ac:dyDescent="0.3">
      <c r="K388" s="50"/>
      <c r="L388" s="50"/>
      <c r="O388" s="50"/>
      <c r="P388" s="50"/>
    </row>
    <row r="389" spans="11:16" x14ac:dyDescent="0.3">
      <c r="K389" s="50"/>
      <c r="L389" s="50"/>
      <c r="O389" s="50"/>
      <c r="P389" s="50"/>
    </row>
    <row r="390" spans="11:16" x14ac:dyDescent="0.3">
      <c r="K390" s="50"/>
      <c r="L390" s="50"/>
      <c r="O390" s="50"/>
      <c r="P390" s="50"/>
    </row>
    <row r="391" spans="11:16" x14ac:dyDescent="0.3">
      <c r="K391" s="50"/>
      <c r="L391" s="50"/>
      <c r="O391" s="50"/>
      <c r="P391" s="50"/>
    </row>
    <row r="392" spans="11:16" x14ac:dyDescent="0.3">
      <c r="K392" s="50"/>
      <c r="L392" s="50"/>
      <c r="O392" s="50"/>
      <c r="P392" s="50"/>
    </row>
    <row r="393" spans="11:16" x14ac:dyDescent="0.3">
      <c r="K393" s="50"/>
      <c r="L393" s="50"/>
      <c r="O393" s="50"/>
      <c r="P393" s="50"/>
    </row>
    <row r="394" spans="11:16" x14ac:dyDescent="0.3">
      <c r="K394" s="50"/>
      <c r="L394" s="50"/>
      <c r="O394" s="50"/>
      <c r="P394" s="50"/>
    </row>
    <row r="395" spans="11:16" x14ac:dyDescent="0.3">
      <c r="K395" s="50"/>
      <c r="L395" s="50"/>
      <c r="O395" s="50"/>
      <c r="P395" s="50"/>
    </row>
    <row r="396" spans="11:16" x14ac:dyDescent="0.3">
      <c r="K396" s="50"/>
      <c r="L396" s="50"/>
      <c r="O396" s="50"/>
      <c r="P396" s="50"/>
    </row>
    <row r="397" spans="11:16" x14ac:dyDescent="0.3">
      <c r="K397" s="50"/>
      <c r="L397" s="50"/>
      <c r="O397" s="50"/>
      <c r="P397" s="50"/>
    </row>
    <row r="398" spans="11:16" x14ac:dyDescent="0.3">
      <c r="K398" s="50"/>
      <c r="L398" s="50"/>
      <c r="O398" s="50"/>
      <c r="P398" s="50"/>
    </row>
    <row r="399" spans="11:16" x14ac:dyDescent="0.3">
      <c r="K399" s="50"/>
      <c r="L399" s="50"/>
      <c r="O399" s="50"/>
      <c r="P399" s="50"/>
    </row>
    <row r="400" spans="11:16" x14ac:dyDescent="0.3">
      <c r="K400" s="50"/>
      <c r="L400" s="50"/>
      <c r="O400" s="50"/>
      <c r="P400" s="50"/>
    </row>
    <row r="401" spans="11:16" x14ac:dyDescent="0.3">
      <c r="K401" s="50"/>
      <c r="L401" s="50"/>
      <c r="O401" s="50"/>
      <c r="P401" s="50"/>
    </row>
    <row r="402" spans="11:16" x14ac:dyDescent="0.3">
      <c r="K402" s="50"/>
      <c r="L402" s="50"/>
      <c r="O402" s="50"/>
      <c r="P402" s="50"/>
    </row>
    <row r="403" spans="11:16" x14ac:dyDescent="0.3">
      <c r="K403" s="50"/>
      <c r="L403" s="50"/>
      <c r="O403" s="50"/>
      <c r="P403" s="50"/>
    </row>
    <row r="404" spans="11:16" x14ac:dyDescent="0.3">
      <c r="K404" s="50"/>
      <c r="L404" s="50"/>
      <c r="O404" s="50"/>
      <c r="P404" s="50"/>
    </row>
    <row r="405" spans="11:16" x14ac:dyDescent="0.3">
      <c r="K405" s="50"/>
      <c r="L405" s="50"/>
      <c r="O405" s="50"/>
      <c r="P405" s="50"/>
    </row>
    <row r="406" spans="11:16" x14ac:dyDescent="0.3">
      <c r="K406" s="50"/>
      <c r="L406" s="50"/>
      <c r="O406" s="50"/>
      <c r="P406" s="50"/>
    </row>
    <row r="407" spans="11:16" x14ac:dyDescent="0.3">
      <c r="K407" s="50"/>
      <c r="L407" s="50"/>
      <c r="O407" s="50"/>
      <c r="P407" s="50"/>
    </row>
    <row r="408" spans="11:16" x14ac:dyDescent="0.3">
      <c r="K408" s="50"/>
      <c r="L408" s="50"/>
      <c r="O408" s="50"/>
      <c r="P408" s="50"/>
    </row>
    <row r="409" spans="11:16" x14ac:dyDescent="0.3">
      <c r="K409" s="50"/>
      <c r="L409" s="50"/>
      <c r="O409" s="50"/>
      <c r="P409" s="50"/>
    </row>
    <row r="410" spans="11:16" x14ac:dyDescent="0.3">
      <c r="K410" s="50"/>
      <c r="L410" s="50"/>
      <c r="O410" s="50"/>
      <c r="P410" s="50"/>
    </row>
    <row r="411" spans="11:16" x14ac:dyDescent="0.3">
      <c r="K411" s="50"/>
      <c r="L411" s="50"/>
      <c r="O411" s="50"/>
      <c r="P411" s="50"/>
    </row>
    <row r="412" spans="11:16" x14ac:dyDescent="0.3">
      <c r="K412" s="50"/>
      <c r="L412" s="50"/>
      <c r="O412" s="50"/>
      <c r="P412" s="50"/>
    </row>
    <row r="413" spans="11:16" x14ac:dyDescent="0.3">
      <c r="K413" s="50"/>
      <c r="L413" s="50"/>
      <c r="O413" s="50"/>
      <c r="P413" s="50"/>
    </row>
    <row r="414" spans="11:16" x14ac:dyDescent="0.3">
      <c r="K414" s="50"/>
      <c r="L414" s="50"/>
      <c r="O414" s="50"/>
      <c r="P414" s="50"/>
    </row>
    <row r="415" spans="11:16" x14ac:dyDescent="0.3">
      <c r="K415" s="50"/>
      <c r="L415" s="50"/>
      <c r="O415" s="50"/>
      <c r="P415" s="50"/>
    </row>
    <row r="416" spans="11:16" x14ac:dyDescent="0.3">
      <c r="K416" s="50"/>
      <c r="L416" s="50"/>
      <c r="O416" s="50"/>
      <c r="P416" s="50"/>
    </row>
    <row r="417" spans="11:16" x14ac:dyDescent="0.3">
      <c r="K417" s="50"/>
      <c r="L417" s="50"/>
      <c r="O417" s="50"/>
      <c r="P417" s="50"/>
    </row>
    <row r="418" spans="11:16" x14ac:dyDescent="0.3">
      <c r="K418" s="50"/>
      <c r="L418" s="50"/>
      <c r="O418" s="50"/>
      <c r="P418" s="50"/>
    </row>
    <row r="419" spans="11:16" x14ac:dyDescent="0.3">
      <c r="K419" s="50"/>
      <c r="L419" s="50"/>
      <c r="O419" s="50"/>
      <c r="P419" s="50"/>
    </row>
    <row r="420" spans="11:16" x14ac:dyDescent="0.3">
      <c r="K420" s="50"/>
      <c r="L420" s="50"/>
      <c r="O420" s="50"/>
      <c r="P420" s="50"/>
    </row>
    <row r="421" spans="11:16" x14ac:dyDescent="0.3">
      <c r="K421" s="50"/>
      <c r="L421" s="50"/>
      <c r="O421" s="50"/>
      <c r="P421" s="50"/>
    </row>
    <row r="422" spans="11:16" x14ac:dyDescent="0.3">
      <c r="K422" s="50"/>
      <c r="L422" s="50"/>
      <c r="O422" s="50"/>
      <c r="P422" s="50"/>
    </row>
    <row r="423" spans="11:16" x14ac:dyDescent="0.3">
      <c r="K423" s="50"/>
      <c r="L423" s="50"/>
      <c r="O423" s="50"/>
      <c r="P423" s="50"/>
    </row>
    <row r="424" spans="11:16" x14ac:dyDescent="0.3">
      <c r="K424" s="50"/>
      <c r="L424" s="50"/>
      <c r="O424" s="50"/>
      <c r="P424" s="50"/>
    </row>
    <row r="425" spans="11:16" x14ac:dyDescent="0.3">
      <c r="K425" s="50"/>
      <c r="L425" s="50"/>
      <c r="O425" s="50"/>
      <c r="P425" s="50"/>
    </row>
    <row r="426" spans="11:16" x14ac:dyDescent="0.3">
      <c r="K426" s="50"/>
      <c r="L426" s="50"/>
      <c r="O426" s="50"/>
      <c r="P426" s="50"/>
    </row>
    <row r="427" spans="11:16" x14ac:dyDescent="0.3">
      <c r="K427" s="50"/>
      <c r="L427" s="50"/>
      <c r="O427" s="50"/>
      <c r="P427" s="50"/>
    </row>
    <row r="428" spans="11:16" x14ac:dyDescent="0.3">
      <c r="K428" s="50"/>
      <c r="L428" s="50"/>
      <c r="O428" s="50"/>
      <c r="P428" s="50"/>
    </row>
    <row r="429" spans="11:16" x14ac:dyDescent="0.3">
      <c r="K429" s="50"/>
      <c r="L429" s="50"/>
      <c r="O429" s="50"/>
      <c r="P429" s="50"/>
    </row>
    <row r="430" spans="11:16" x14ac:dyDescent="0.3">
      <c r="K430" s="50"/>
      <c r="L430" s="50"/>
      <c r="O430" s="50"/>
      <c r="P430" s="50"/>
    </row>
    <row r="431" spans="11:16" x14ac:dyDescent="0.3">
      <c r="K431" s="50"/>
      <c r="L431" s="50"/>
      <c r="O431" s="50"/>
      <c r="P431" s="50"/>
    </row>
    <row r="432" spans="11:16" x14ac:dyDescent="0.3">
      <c r="K432" s="50"/>
      <c r="L432" s="50"/>
      <c r="O432" s="50"/>
      <c r="P432" s="50"/>
    </row>
    <row r="433" spans="11:16" x14ac:dyDescent="0.3">
      <c r="K433" s="50"/>
      <c r="L433" s="50"/>
      <c r="O433" s="50"/>
      <c r="P433" s="50"/>
    </row>
    <row r="434" spans="11:16" x14ac:dyDescent="0.3">
      <c r="K434" s="50"/>
      <c r="L434" s="50"/>
      <c r="O434" s="50"/>
      <c r="P434" s="50"/>
    </row>
    <row r="435" spans="11:16" x14ac:dyDescent="0.3">
      <c r="K435" s="50"/>
      <c r="L435" s="50"/>
      <c r="O435" s="50"/>
      <c r="P435" s="50"/>
    </row>
    <row r="436" spans="11:16" x14ac:dyDescent="0.3">
      <c r="K436" s="50"/>
      <c r="L436" s="50"/>
      <c r="O436" s="50"/>
      <c r="P436" s="50"/>
    </row>
    <row r="437" spans="11:16" x14ac:dyDescent="0.3">
      <c r="K437" s="50"/>
      <c r="L437" s="50"/>
      <c r="O437" s="50"/>
      <c r="P437" s="50"/>
    </row>
    <row r="438" spans="11:16" x14ac:dyDescent="0.3">
      <c r="K438" s="50"/>
      <c r="L438" s="50"/>
      <c r="O438" s="50"/>
      <c r="P438" s="50"/>
    </row>
    <row r="439" spans="11:16" x14ac:dyDescent="0.3">
      <c r="K439" s="50"/>
      <c r="L439" s="50"/>
      <c r="O439" s="50"/>
      <c r="P439" s="50"/>
    </row>
    <row r="440" spans="11:16" x14ac:dyDescent="0.3">
      <c r="K440" s="50"/>
      <c r="L440" s="50"/>
      <c r="O440" s="50"/>
      <c r="P440" s="50"/>
    </row>
    <row r="441" spans="11:16" x14ac:dyDescent="0.3">
      <c r="K441" s="50"/>
      <c r="L441" s="50"/>
      <c r="O441" s="50"/>
      <c r="P441" s="50"/>
    </row>
    <row r="442" spans="11:16" x14ac:dyDescent="0.3">
      <c r="K442" s="50"/>
      <c r="L442" s="50"/>
      <c r="O442" s="50"/>
      <c r="P442" s="50"/>
    </row>
    <row r="443" spans="11:16" x14ac:dyDescent="0.3">
      <c r="K443" s="50"/>
      <c r="L443" s="50"/>
      <c r="O443" s="50"/>
      <c r="P443" s="50"/>
    </row>
    <row r="444" spans="11:16" x14ac:dyDescent="0.3">
      <c r="K444" s="50"/>
      <c r="L444" s="50"/>
      <c r="O444" s="50"/>
      <c r="P444" s="50"/>
    </row>
    <row r="445" spans="11:16" x14ac:dyDescent="0.3">
      <c r="K445" s="50"/>
      <c r="L445" s="50"/>
      <c r="O445" s="50"/>
      <c r="P445" s="50"/>
    </row>
    <row r="446" spans="11:16" x14ac:dyDescent="0.3">
      <c r="K446" s="50"/>
      <c r="L446" s="50"/>
      <c r="O446" s="50"/>
      <c r="P446" s="50"/>
    </row>
    <row r="447" spans="11:16" x14ac:dyDescent="0.3">
      <c r="K447" s="50"/>
      <c r="L447" s="50"/>
      <c r="O447" s="50"/>
      <c r="P447" s="50"/>
    </row>
    <row r="448" spans="11:16" x14ac:dyDescent="0.3">
      <c r="K448" s="50"/>
      <c r="L448" s="50"/>
      <c r="O448" s="50"/>
      <c r="P448" s="50"/>
    </row>
    <row r="449" spans="11:16" x14ac:dyDescent="0.3">
      <c r="K449" s="50"/>
      <c r="L449" s="50"/>
      <c r="O449" s="50"/>
      <c r="P449" s="50"/>
    </row>
    <row r="450" spans="11:16" x14ac:dyDescent="0.3">
      <c r="K450" s="50"/>
      <c r="L450" s="50"/>
      <c r="O450" s="50"/>
      <c r="P450" s="50"/>
    </row>
    <row r="451" spans="11:16" x14ac:dyDescent="0.3">
      <c r="K451" s="50"/>
      <c r="L451" s="50"/>
      <c r="O451" s="50"/>
      <c r="P451" s="50"/>
    </row>
    <row r="452" spans="11:16" x14ac:dyDescent="0.3">
      <c r="K452" s="50"/>
      <c r="L452" s="50"/>
      <c r="O452" s="50"/>
      <c r="P452" s="50"/>
    </row>
    <row r="453" spans="11:16" x14ac:dyDescent="0.3">
      <c r="K453" s="50"/>
      <c r="L453" s="50"/>
      <c r="O453" s="50"/>
      <c r="P453" s="50"/>
    </row>
    <row r="454" spans="11:16" x14ac:dyDescent="0.3">
      <c r="K454" s="50"/>
      <c r="L454" s="50"/>
      <c r="O454" s="50"/>
      <c r="P454" s="50"/>
    </row>
    <row r="455" spans="11:16" x14ac:dyDescent="0.3">
      <c r="K455" s="50"/>
      <c r="L455" s="50"/>
      <c r="O455" s="50"/>
      <c r="P455" s="50"/>
    </row>
    <row r="456" spans="11:16" x14ac:dyDescent="0.3">
      <c r="K456" s="50"/>
      <c r="L456" s="50"/>
      <c r="O456" s="50"/>
      <c r="P456" s="50"/>
    </row>
    <row r="457" spans="11:16" x14ac:dyDescent="0.3">
      <c r="K457" s="50"/>
      <c r="L457" s="50"/>
      <c r="O457" s="50"/>
      <c r="P457" s="50"/>
    </row>
    <row r="458" spans="11:16" x14ac:dyDescent="0.3">
      <c r="K458" s="50"/>
      <c r="L458" s="50"/>
      <c r="O458" s="50"/>
      <c r="P458" s="50"/>
    </row>
    <row r="459" spans="11:16" x14ac:dyDescent="0.3">
      <c r="K459" s="50"/>
      <c r="L459" s="50"/>
      <c r="O459" s="50"/>
      <c r="P459" s="50"/>
    </row>
    <row r="460" spans="11:16" x14ac:dyDescent="0.3">
      <c r="K460" s="50"/>
      <c r="L460" s="50"/>
      <c r="O460" s="50"/>
      <c r="P460" s="50"/>
    </row>
    <row r="461" spans="11:16" x14ac:dyDescent="0.3">
      <c r="K461" s="50"/>
      <c r="L461" s="50"/>
      <c r="O461" s="50"/>
      <c r="P461" s="50"/>
    </row>
    <row r="462" spans="11:16" x14ac:dyDescent="0.3">
      <c r="K462" s="50"/>
      <c r="L462" s="50"/>
      <c r="O462" s="50"/>
      <c r="P462" s="50"/>
    </row>
    <row r="463" spans="11:16" x14ac:dyDescent="0.3">
      <c r="K463" s="50"/>
      <c r="L463" s="50"/>
      <c r="O463" s="50"/>
      <c r="P463" s="50"/>
    </row>
    <row r="464" spans="11:16" x14ac:dyDescent="0.3">
      <c r="K464" s="50"/>
      <c r="L464" s="50"/>
      <c r="O464" s="50"/>
      <c r="P464" s="50"/>
    </row>
    <row r="465" spans="11:16" x14ac:dyDescent="0.3">
      <c r="K465" s="50"/>
      <c r="L465" s="50"/>
      <c r="O465" s="50"/>
      <c r="P465" s="50"/>
    </row>
    <row r="466" spans="11:16" x14ac:dyDescent="0.3">
      <c r="K466" s="50"/>
      <c r="L466" s="50"/>
      <c r="O466" s="50"/>
      <c r="P466" s="50"/>
    </row>
    <row r="467" spans="11:16" x14ac:dyDescent="0.3">
      <c r="K467" s="50"/>
      <c r="L467" s="50"/>
      <c r="O467" s="50"/>
      <c r="P467" s="50"/>
    </row>
    <row r="468" spans="11:16" x14ac:dyDescent="0.3">
      <c r="K468" s="50"/>
      <c r="L468" s="50"/>
      <c r="O468" s="50"/>
      <c r="P468" s="50"/>
    </row>
    <row r="469" spans="11:16" x14ac:dyDescent="0.3">
      <c r="K469" s="50"/>
      <c r="L469" s="50"/>
      <c r="O469" s="50"/>
      <c r="P469" s="50"/>
    </row>
    <row r="470" spans="11:16" x14ac:dyDescent="0.3">
      <c r="K470" s="50"/>
      <c r="L470" s="50"/>
      <c r="O470" s="50"/>
      <c r="P470" s="50"/>
    </row>
    <row r="471" spans="11:16" x14ac:dyDescent="0.3">
      <c r="K471" s="50"/>
      <c r="L471" s="50"/>
      <c r="O471" s="50"/>
      <c r="P471" s="50"/>
    </row>
    <row r="472" spans="11:16" x14ac:dyDescent="0.3">
      <c r="K472" s="50"/>
      <c r="L472" s="50"/>
      <c r="O472" s="50"/>
      <c r="P472" s="50"/>
    </row>
    <row r="473" spans="11:16" x14ac:dyDescent="0.3">
      <c r="K473" s="50"/>
      <c r="L473" s="50"/>
      <c r="O473" s="50"/>
      <c r="P473" s="50"/>
    </row>
    <row r="474" spans="11:16" x14ac:dyDescent="0.3">
      <c r="K474" s="50"/>
      <c r="L474" s="50"/>
      <c r="O474" s="50"/>
      <c r="P474" s="50"/>
    </row>
    <row r="475" spans="11:16" x14ac:dyDescent="0.3">
      <c r="K475" s="50"/>
      <c r="L475" s="50"/>
      <c r="O475" s="50"/>
      <c r="P475" s="50"/>
    </row>
    <row r="476" spans="11:16" x14ac:dyDescent="0.3">
      <c r="K476" s="50"/>
      <c r="L476" s="50"/>
      <c r="O476" s="50"/>
      <c r="P476" s="50"/>
    </row>
    <row r="477" spans="11:16" x14ac:dyDescent="0.3">
      <c r="K477" s="50"/>
      <c r="L477" s="50"/>
      <c r="O477" s="50"/>
      <c r="P477" s="50"/>
    </row>
    <row r="478" spans="11:16" x14ac:dyDescent="0.3">
      <c r="K478" s="50"/>
      <c r="L478" s="50"/>
      <c r="O478" s="50"/>
      <c r="P478" s="50"/>
    </row>
    <row r="479" spans="11:16" x14ac:dyDescent="0.3">
      <c r="K479" s="50"/>
      <c r="L479" s="50"/>
      <c r="O479" s="50"/>
      <c r="P479" s="50"/>
    </row>
    <row r="480" spans="11:16" x14ac:dyDescent="0.3">
      <c r="K480" s="50"/>
      <c r="L480" s="50"/>
      <c r="O480" s="50"/>
      <c r="P480" s="50"/>
    </row>
    <row r="481" spans="11:16" x14ac:dyDescent="0.3">
      <c r="K481" s="50"/>
      <c r="L481" s="50"/>
      <c r="O481" s="50"/>
      <c r="P481" s="50"/>
    </row>
    <row r="482" spans="11:16" x14ac:dyDescent="0.3">
      <c r="K482" s="50"/>
      <c r="L482" s="50"/>
      <c r="O482" s="50"/>
      <c r="P482" s="50"/>
    </row>
    <row r="483" spans="11:16" x14ac:dyDescent="0.3">
      <c r="K483" s="50"/>
      <c r="L483" s="50"/>
      <c r="O483" s="50"/>
      <c r="P483" s="50"/>
    </row>
    <row r="484" spans="11:16" x14ac:dyDescent="0.3">
      <c r="K484" s="50"/>
      <c r="L484" s="50"/>
      <c r="O484" s="50"/>
      <c r="P484" s="50"/>
    </row>
    <row r="485" spans="11:16" x14ac:dyDescent="0.3">
      <c r="K485" s="50"/>
      <c r="L485" s="50"/>
      <c r="O485" s="50"/>
      <c r="P485" s="50"/>
    </row>
    <row r="486" spans="11:16" x14ac:dyDescent="0.3">
      <c r="K486" s="50"/>
      <c r="L486" s="50"/>
      <c r="O486" s="50"/>
      <c r="P486" s="50"/>
    </row>
    <row r="487" spans="11:16" x14ac:dyDescent="0.3">
      <c r="K487" s="50"/>
      <c r="L487" s="50"/>
      <c r="O487" s="50"/>
      <c r="P487" s="50"/>
    </row>
    <row r="488" spans="11:16" x14ac:dyDescent="0.3">
      <c r="K488" s="50"/>
      <c r="L488" s="50"/>
      <c r="O488" s="50"/>
      <c r="P488" s="50"/>
    </row>
    <row r="489" spans="11:16" x14ac:dyDescent="0.3">
      <c r="K489" s="50"/>
      <c r="L489" s="50"/>
      <c r="O489" s="50"/>
      <c r="P489" s="50"/>
    </row>
    <row r="490" spans="11:16" x14ac:dyDescent="0.3">
      <c r="K490" s="50"/>
      <c r="L490" s="50"/>
      <c r="O490" s="50"/>
      <c r="P490" s="50"/>
    </row>
    <row r="491" spans="11:16" x14ac:dyDescent="0.3">
      <c r="K491" s="50"/>
      <c r="L491" s="50"/>
      <c r="O491" s="50"/>
      <c r="P491" s="50"/>
    </row>
    <row r="492" spans="11:16" x14ac:dyDescent="0.3">
      <c r="K492" s="50"/>
      <c r="L492" s="50"/>
      <c r="O492" s="50"/>
      <c r="P492" s="50"/>
    </row>
    <row r="493" spans="11:16" x14ac:dyDescent="0.3">
      <c r="K493" s="50"/>
      <c r="L493" s="50"/>
      <c r="O493" s="50"/>
      <c r="P493" s="50"/>
    </row>
    <row r="494" spans="11:16" x14ac:dyDescent="0.3">
      <c r="K494" s="50"/>
      <c r="L494" s="50"/>
      <c r="O494" s="50"/>
      <c r="P494" s="50"/>
    </row>
    <row r="495" spans="11:16" x14ac:dyDescent="0.3">
      <c r="K495" s="50"/>
      <c r="L495" s="50"/>
      <c r="O495" s="50"/>
      <c r="P495" s="50"/>
    </row>
    <row r="496" spans="11:16" x14ac:dyDescent="0.3">
      <c r="K496" s="50"/>
      <c r="L496" s="50"/>
      <c r="O496" s="50"/>
      <c r="P496" s="50"/>
    </row>
    <row r="497" spans="11:16" x14ac:dyDescent="0.3">
      <c r="K497" s="50"/>
      <c r="L497" s="50"/>
      <c r="O497" s="50"/>
      <c r="P497" s="50"/>
    </row>
    <row r="498" spans="11:16" x14ac:dyDescent="0.3">
      <c r="K498" s="50"/>
      <c r="L498" s="50"/>
      <c r="O498" s="50"/>
      <c r="P498" s="50"/>
    </row>
    <row r="499" spans="11:16" x14ac:dyDescent="0.3">
      <c r="K499" s="50"/>
      <c r="L499" s="50"/>
      <c r="O499" s="50"/>
      <c r="P499" s="50"/>
    </row>
    <row r="500" spans="11:16" x14ac:dyDescent="0.3">
      <c r="K500" s="50"/>
      <c r="L500" s="50"/>
      <c r="O500" s="50"/>
      <c r="P500" s="50"/>
    </row>
    <row r="501" spans="11:16" x14ac:dyDescent="0.3">
      <c r="K501" s="50"/>
      <c r="L501" s="50"/>
      <c r="O501" s="50"/>
      <c r="P501" s="50"/>
    </row>
    <row r="502" spans="11:16" x14ac:dyDescent="0.3">
      <c r="K502" s="50"/>
      <c r="L502" s="50"/>
      <c r="O502" s="50"/>
      <c r="P502" s="50"/>
    </row>
    <row r="503" spans="11:16" x14ac:dyDescent="0.3">
      <c r="K503" s="50"/>
      <c r="L503" s="50"/>
      <c r="O503" s="50"/>
      <c r="P503" s="50"/>
    </row>
    <row r="504" spans="11:16" x14ac:dyDescent="0.3">
      <c r="K504" s="50"/>
      <c r="L504" s="50"/>
      <c r="O504" s="50"/>
      <c r="P504" s="50"/>
    </row>
    <row r="505" spans="11:16" x14ac:dyDescent="0.3">
      <c r="K505" s="50"/>
      <c r="L505" s="50"/>
      <c r="O505" s="50"/>
      <c r="P505" s="50"/>
    </row>
    <row r="506" spans="11:16" x14ac:dyDescent="0.3">
      <c r="K506" s="50"/>
      <c r="L506" s="50"/>
      <c r="O506" s="50"/>
      <c r="P506" s="50"/>
    </row>
    <row r="507" spans="11:16" x14ac:dyDescent="0.3">
      <c r="K507" s="50"/>
      <c r="L507" s="50"/>
      <c r="O507" s="50"/>
      <c r="P507" s="50"/>
    </row>
    <row r="508" spans="11:16" x14ac:dyDescent="0.3">
      <c r="K508" s="50"/>
      <c r="L508" s="50"/>
      <c r="O508" s="50"/>
      <c r="P508" s="50"/>
    </row>
    <row r="509" spans="11:16" x14ac:dyDescent="0.3">
      <c r="K509" s="50"/>
      <c r="L509" s="50"/>
      <c r="O509" s="50"/>
      <c r="P509" s="50"/>
    </row>
    <row r="510" spans="11:16" x14ac:dyDescent="0.3">
      <c r="K510" s="50"/>
      <c r="L510" s="50"/>
      <c r="O510" s="50"/>
      <c r="P510" s="50"/>
    </row>
    <row r="511" spans="11:16" x14ac:dyDescent="0.3">
      <c r="K511" s="50"/>
      <c r="L511" s="50"/>
      <c r="O511" s="50"/>
      <c r="P511" s="50"/>
    </row>
    <row r="512" spans="11:16" x14ac:dyDescent="0.3">
      <c r="K512" s="50"/>
      <c r="L512" s="50"/>
      <c r="O512" s="50"/>
      <c r="P512" s="50"/>
    </row>
    <row r="513" spans="11:16" x14ac:dyDescent="0.3">
      <c r="K513" s="50"/>
      <c r="L513" s="50"/>
      <c r="O513" s="50"/>
      <c r="P513" s="50"/>
    </row>
    <row r="514" spans="11:16" x14ac:dyDescent="0.3">
      <c r="K514" s="50"/>
      <c r="L514" s="50"/>
      <c r="O514" s="50"/>
      <c r="P514" s="50"/>
    </row>
    <row r="515" spans="11:16" x14ac:dyDescent="0.3">
      <c r="K515" s="50"/>
      <c r="L515" s="50"/>
      <c r="O515" s="50"/>
      <c r="P515" s="50"/>
    </row>
    <row r="516" spans="11:16" x14ac:dyDescent="0.3">
      <c r="K516" s="50"/>
      <c r="L516" s="50"/>
      <c r="O516" s="50"/>
      <c r="P516" s="50"/>
    </row>
    <row r="517" spans="11:16" x14ac:dyDescent="0.3">
      <c r="K517" s="50"/>
      <c r="L517" s="50"/>
      <c r="O517" s="50"/>
      <c r="P517" s="50"/>
    </row>
    <row r="518" spans="11:16" x14ac:dyDescent="0.3">
      <c r="K518" s="50"/>
      <c r="L518" s="50"/>
      <c r="O518" s="50"/>
      <c r="P518" s="50"/>
    </row>
    <row r="519" spans="11:16" x14ac:dyDescent="0.3">
      <c r="K519" s="50"/>
      <c r="L519" s="50"/>
      <c r="O519" s="50"/>
      <c r="P519" s="50"/>
    </row>
    <row r="520" spans="11:16" x14ac:dyDescent="0.3">
      <c r="K520" s="50"/>
      <c r="L520" s="50"/>
      <c r="O520" s="50"/>
      <c r="P520" s="50"/>
    </row>
    <row r="521" spans="11:16" x14ac:dyDescent="0.3">
      <c r="K521" s="50"/>
      <c r="L521" s="50"/>
      <c r="O521" s="50"/>
      <c r="P521" s="50"/>
    </row>
    <row r="522" spans="11:16" x14ac:dyDescent="0.3">
      <c r="K522" s="50"/>
      <c r="L522" s="50"/>
      <c r="O522" s="50"/>
      <c r="P522" s="50"/>
    </row>
    <row r="523" spans="11:16" x14ac:dyDescent="0.3">
      <c r="K523" s="50"/>
      <c r="L523" s="50"/>
      <c r="O523" s="50"/>
      <c r="P523" s="50"/>
    </row>
    <row r="524" spans="11:16" x14ac:dyDescent="0.3">
      <c r="K524" s="50"/>
      <c r="L524" s="50"/>
      <c r="O524" s="50"/>
      <c r="P524" s="50"/>
    </row>
    <row r="525" spans="11:16" x14ac:dyDescent="0.3">
      <c r="K525" s="50"/>
      <c r="L525" s="50"/>
      <c r="O525" s="50"/>
      <c r="P525" s="50"/>
    </row>
    <row r="526" spans="11:16" x14ac:dyDescent="0.3">
      <c r="K526" s="50"/>
      <c r="L526" s="50"/>
      <c r="O526" s="50"/>
      <c r="P526" s="50"/>
    </row>
    <row r="527" spans="11:16" x14ac:dyDescent="0.3">
      <c r="K527" s="50"/>
      <c r="L527" s="50"/>
      <c r="O527" s="50"/>
      <c r="P527" s="50"/>
    </row>
    <row r="528" spans="11:16" x14ac:dyDescent="0.3">
      <c r="K528" s="50"/>
      <c r="L528" s="50"/>
      <c r="O528" s="50"/>
      <c r="P528" s="50"/>
    </row>
    <row r="529" spans="11:16" x14ac:dyDescent="0.3">
      <c r="K529" s="50"/>
      <c r="L529" s="50"/>
      <c r="O529" s="50"/>
      <c r="P529" s="50"/>
    </row>
    <row r="530" spans="11:16" x14ac:dyDescent="0.3">
      <c r="K530" s="50"/>
      <c r="L530" s="50"/>
      <c r="O530" s="50"/>
      <c r="P530" s="50"/>
    </row>
    <row r="531" spans="11:16" x14ac:dyDescent="0.3">
      <c r="K531" s="50"/>
      <c r="L531" s="50"/>
      <c r="O531" s="50"/>
      <c r="P531" s="50"/>
    </row>
    <row r="532" spans="11:16" x14ac:dyDescent="0.3">
      <c r="K532" s="50"/>
      <c r="L532" s="50"/>
      <c r="O532" s="50"/>
      <c r="P532" s="50"/>
    </row>
    <row r="533" spans="11:16" x14ac:dyDescent="0.3">
      <c r="K533" s="50"/>
      <c r="L533" s="50"/>
      <c r="O533" s="50"/>
      <c r="P533" s="50"/>
    </row>
    <row r="534" spans="11:16" x14ac:dyDescent="0.3">
      <c r="K534" s="50"/>
      <c r="L534" s="50"/>
      <c r="O534" s="50"/>
      <c r="P534" s="50"/>
    </row>
    <row r="535" spans="11:16" x14ac:dyDescent="0.3">
      <c r="K535" s="50"/>
      <c r="L535" s="50"/>
      <c r="O535" s="50"/>
      <c r="P535" s="50"/>
    </row>
    <row r="536" spans="11:16" x14ac:dyDescent="0.3">
      <c r="K536" s="50"/>
      <c r="L536" s="50"/>
      <c r="O536" s="50"/>
      <c r="P536" s="50"/>
    </row>
    <row r="537" spans="11:16" x14ac:dyDescent="0.3">
      <c r="K537" s="50"/>
      <c r="L537" s="50"/>
      <c r="O537" s="50"/>
      <c r="P537" s="50"/>
    </row>
    <row r="538" spans="11:16" x14ac:dyDescent="0.3">
      <c r="K538" s="50"/>
      <c r="L538" s="50"/>
      <c r="O538" s="50"/>
      <c r="P538" s="50"/>
    </row>
    <row r="539" spans="11:16" x14ac:dyDescent="0.3">
      <c r="K539" s="50"/>
      <c r="L539" s="50"/>
      <c r="O539" s="50"/>
      <c r="P539" s="50"/>
    </row>
    <row r="540" spans="11:16" x14ac:dyDescent="0.3">
      <c r="K540" s="50"/>
      <c r="L540" s="50"/>
      <c r="O540" s="50"/>
      <c r="P540" s="50"/>
    </row>
    <row r="541" spans="11:16" x14ac:dyDescent="0.3">
      <c r="K541" s="50"/>
      <c r="L541" s="50"/>
      <c r="O541" s="50"/>
      <c r="P541" s="50"/>
    </row>
    <row r="542" spans="11:16" x14ac:dyDescent="0.3">
      <c r="K542" s="50"/>
      <c r="L542" s="50"/>
      <c r="O542" s="50"/>
      <c r="P542" s="50"/>
    </row>
    <row r="543" spans="11:16" x14ac:dyDescent="0.3">
      <c r="K543" s="50"/>
      <c r="L543" s="50"/>
      <c r="O543" s="50"/>
      <c r="P543" s="50"/>
    </row>
    <row r="544" spans="11:16" x14ac:dyDescent="0.3">
      <c r="K544" s="50"/>
      <c r="L544" s="50"/>
      <c r="O544" s="50"/>
      <c r="P544" s="50"/>
    </row>
    <row r="545" spans="11:16" x14ac:dyDescent="0.3">
      <c r="K545" s="50"/>
      <c r="L545" s="50"/>
      <c r="O545" s="50"/>
      <c r="P545" s="50"/>
    </row>
    <row r="546" spans="11:16" x14ac:dyDescent="0.3">
      <c r="K546" s="50"/>
      <c r="L546" s="50"/>
      <c r="O546" s="50"/>
      <c r="P546" s="50"/>
    </row>
    <row r="547" spans="11:16" x14ac:dyDescent="0.3">
      <c r="K547" s="50"/>
      <c r="L547" s="50"/>
      <c r="O547" s="50"/>
      <c r="P547" s="50"/>
    </row>
    <row r="548" spans="11:16" x14ac:dyDescent="0.3">
      <c r="K548" s="50"/>
      <c r="L548" s="50"/>
      <c r="O548" s="50"/>
      <c r="P548" s="50"/>
    </row>
    <row r="549" spans="11:16" x14ac:dyDescent="0.3">
      <c r="K549" s="50"/>
      <c r="L549" s="50"/>
      <c r="O549" s="50"/>
      <c r="P549" s="50"/>
    </row>
    <row r="550" spans="11:16" x14ac:dyDescent="0.3">
      <c r="K550" s="50"/>
      <c r="L550" s="50"/>
      <c r="O550" s="50"/>
      <c r="P550" s="50"/>
    </row>
    <row r="551" spans="11:16" x14ac:dyDescent="0.3">
      <c r="K551" s="50"/>
      <c r="L551" s="50"/>
      <c r="O551" s="50"/>
      <c r="P551" s="50"/>
    </row>
    <row r="552" spans="11:16" x14ac:dyDescent="0.3">
      <c r="K552" s="50"/>
      <c r="L552" s="50"/>
      <c r="O552" s="50"/>
      <c r="P552" s="50"/>
    </row>
    <row r="553" spans="11:16" x14ac:dyDescent="0.3">
      <c r="K553" s="50"/>
      <c r="L553" s="50"/>
      <c r="O553" s="50"/>
      <c r="P553" s="50"/>
    </row>
    <row r="554" spans="11:16" x14ac:dyDescent="0.3">
      <c r="K554" s="50"/>
      <c r="L554" s="50"/>
      <c r="O554" s="50"/>
      <c r="P554" s="50"/>
    </row>
    <row r="555" spans="11:16" x14ac:dyDescent="0.3">
      <c r="K555" s="50"/>
      <c r="L555" s="50"/>
      <c r="O555" s="50"/>
      <c r="P555" s="50"/>
    </row>
    <row r="556" spans="11:16" x14ac:dyDescent="0.3">
      <c r="K556" s="50"/>
      <c r="L556" s="50"/>
      <c r="O556" s="50"/>
      <c r="P556" s="50"/>
    </row>
    <row r="557" spans="11:16" x14ac:dyDescent="0.3">
      <c r="K557" s="50"/>
      <c r="L557" s="50"/>
      <c r="O557" s="50"/>
      <c r="P557" s="50"/>
    </row>
    <row r="558" spans="11:16" x14ac:dyDescent="0.3">
      <c r="K558" s="50"/>
      <c r="L558" s="50"/>
      <c r="O558" s="50"/>
      <c r="P558" s="50"/>
    </row>
    <row r="559" spans="11:16" x14ac:dyDescent="0.3">
      <c r="K559" s="50"/>
      <c r="L559" s="50"/>
      <c r="O559" s="50"/>
      <c r="P559" s="50"/>
    </row>
    <row r="560" spans="11:16" x14ac:dyDescent="0.3">
      <c r="K560" s="50"/>
      <c r="L560" s="50"/>
      <c r="O560" s="50"/>
      <c r="P560" s="50"/>
    </row>
    <row r="561" spans="11:16" x14ac:dyDescent="0.3">
      <c r="K561" s="50"/>
      <c r="L561" s="50"/>
      <c r="O561" s="50"/>
      <c r="P561" s="50"/>
    </row>
    <row r="562" spans="11:16" x14ac:dyDescent="0.3">
      <c r="K562" s="50"/>
      <c r="L562" s="50"/>
      <c r="O562" s="50"/>
      <c r="P562" s="50"/>
    </row>
    <row r="563" spans="11:16" x14ac:dyDescent="0.3">
      <c r="K563" s="50"/>
      <c r="L563" s="50"/>
      <c r="O563" s="50"/>
      <c r="P563" s="50"/>
    </row>
    <row r="564" spans="11:16" x14ac:dyDescent="0.3">
      <c r="K564" s="50"/>
      <c r="L564" s="50"/>
      <c r="O564" s="50"/>
      <c r="P564" s="50"/>
    </row>
    <row r="565" spans="11:16" x14ac:dyDescent="0.3">
      <c r="K565" s="50"/>
      <c r="L565" s="50"/>
      <c r="O565" s="50"/>
      <c r="P565" s="50"/>
    </row>
    <row r="566" spans="11:16" x14ac:dyDescent="0.3">
      <c r="K566" s="50"/>
      <c r="L566" s="50"/>
      <c r="O566" s="50"/>
      <c r="P566" s="50"/>
    </row>
    <row r="567" spans="11:16" x14ac:dyDescent="0.3">
      <c r="K567" s="50"/>
      <c r="L567" s="50"/>
      <c r="O567" s="50"/>
      <c r="P567" s="50"/>
    </row>
    <row r="568" spans="11:16" x14ac:dyDescent="0.3">
      <c r="K568" s="50"/>
      <c r="L568" s="50"/>
      <c r="O568" s="50"/>
      <c r="P568" s="50"/>
    </row>
    <row r="569" spans="11:16" x14ac:dyDescent="0.3">
      <c r="K569" s="50"/>
      <c r="L569" s="50"/>
      <c r="O569" s="50"/>
      <c r="P569" s="50"/>
    </row>
    <row r="570" spans="11:16" x14ac:dyDescent="0.3">
      <c r="K570" s="50"/>
      <c r="L570" s="50"/>
      <c r="O570" s="50"/>
      <c r="P570" s="50"/>
    </row>
    <row r="571" spans="11:16" x14ac:dyDescent="0.3">
      <c r="K571" s="50"/>
      <c r="L571" s="50"/>
      <c r="O571" s="50"/>
      <c r="P571" s="50"/>
    </row>
    <row r="572" spans="11:16" x14ac:dyDescent="0.3">
      <c r="K572" s="50"/>
      <c r="L572" s="50"/>
      <c r="O572" s="50"/>
      <c r="P572" s="50"/>
    </row>
    <row r="573" spans="11:16" x14ac:dyDescent="0.3">
      <c r="K573" s="50"/>
      <c r="L573" s="50"/>
      <c r="O573" s="50"/>
      <c r="P573" s="50"/>
    </row>
    <row r="574" spans="11:16" x14ac:dyDescent="0.3">
      <c r="K574" s="50"/>
      <c r="L574" s="50"/>
      <c r="O574" s="50"/>
      <c r="P574" s="50"/>
    </row>
    <row r="575" spans="11:16" x14ac:dyDescent="0.3">
      <c r="K575" s="50"/>
      <c r="L575" s="50"/>
      <c r="O575" s="50"/>
      <c r="P575" s="50"/>
    </row>
    <row r="576" spans="11:16" x14ac:dyDescent="0.3">
      <c r="K576" s="50"/>
      <c r="L576" s="50"/>
      <c r="O576" s="50"/>
      <c r="P576" s="50"/>
    </row>
    <row r="577" spans="11:16" x14ac:dyDescent="0.3">
      <c r="K577" s="50"/>
      <c r="L577" s="50"/>
      <c r="O577" s="50"/>
      <c r="P577" s="50"/>
    </row>
    <row r="578" spans="11:16" x14ac:dyDescent="0.3">
      <c r="K578" s="50"/>
      <c r="L578" s="50"/>
      <c r="O578" s="50"/>
      <c r="P578" s="50"/>
    </row>
    <row r="579" spans="11:16" x14ac:dyDescent="0.3">
      <c r="K579" s="50"/>
      <c r="L579" s="50"/>
      <c r="O579" s="50"/>
      <c r="P579" s="50"/>
    </row>
    <row r="580" spans="11:16" x14ac:dyDescent="0.3">
      <c r="K580" s="50"/>
      <c r="L580" s="50"/>
      <c r="O580" s="50"/>
      <c r="P580" s="50"/>
    </row>
    <row r="581" spans="11:16" x14ac:dyDescent="0.3">
      <c r="K581" s="50"/>
      <c r="L581" s="50"/>
      <c r="O581" s="50"/>
      <c r="P581" s="50"/>
    </row>
    <row r="582" spans="11:16" x14ac:dyDescent="0.3">
      <c r="K582" s="50"/>
      <c r="L582" s="50"/>
      <c r="O582" s="50"/>
      <c r="P582" s="50"/>
    </row>
    <row r="583" spans="11:16" x14ac:dyDescent="0.3">
      <c r="K583" s="50"/>
      <c r="L583" s="50"/>
      <c r="O583" s="50"/>
      <c r="P583" s="50"/>
    </row>
    <row r="584" spans="11:16" x14ac:dyDescent="0.3">
      <c r="K584" s="50"/>
      <c r="L584" s="50"/>
      <c r="O584" s="50"/>
      <c r="P584" s="50"/>
    </row>
    <row r="585" spans="11:16" x14ac:dyDescent="0.3">
      <c r="K585" s="50"/>
      <c r="L585" s="50"/>
      <c r="O585" s="50"/>
      <c r="P585" s="50"/>
    </row>
    <row r="586" spans="11:16" x14ac:dyDescent="0.3">
      <c r="K586" s="50"/>
      <c r="L586" s="50"/>
      <c r="O586" s="50"/>
      <c r="P586" s="50"/>
    </row>
    <row r="587" spans="11:16" x14ac:dyDescent="0.3">
      <c r="K587" s="50"/>
      <c r="L587" s="50"/>
      <c r="O587" s="50"/>
      <c r="P587" s="50"/>
    </row>
    <row r="588" spans="11:16" x14ac:dyDescent="0.3">
      <c r="K588" s="50"/>
      <c r="L588" s="50"/>
      <c r="O588" s="50"/>
      <c r="P588" s="50"/>
    </row>
    <row r="589" spans="11:16" x14ac:dyDescent="0.3">
      <c r="K589" s="50"/>
      <c r="L589" s="50"/>
      <c r="O589" s="50"/>
      <c r="P589" s="50"/>
    </row>
    <row r="590" spans="11:16" x14ac:dyDescent="0.3">
      <c r="K590" s="50"/>
      <c r="L590" s="50"/>
      <c r="O590" s="50"/>
      <c r="P590" s="50"/>
    </row>
    <row r="591" spans="11:16" x14ac:dyDescent="0.3">
      <c r="K591" s="50"/>
      <c r="L591" s="50"/>
      <c r="O591" s="50"/>
      <c r="P591" s="50"/>
    </row>
    <row r="592" spans="11:16" x14ac:dyDescent="0.3">
      <c r="K592" s="50"/>
      <c r="L592" s="50"/>
      <c r="O592" s="50"/>
      <c r="P592" s="50"/>
    </row>
    <row r="593" spans="11:16" x14ac:dyDescent="0.3">
      <c r="K593" s="50"/>
      <c r="L593" s="50"/>
      <c r="O593" s="50"/>
      <c r="P593" s="50"/>
    </row>
    <row r="594" spans="11:16" x14ac:dyDescent="0.3">
      <c r="K594" s="50"/>
      <c r="L594" s="50"/>
      <c r="O594" s="50"/>
      <c r="P594" s="50"/>
    </row>
    <row r="595" spans="11:16" x14ac:dyDescent="0.3">
      <c r="K595" s="50"/>
      <c r="L595" s="50"/>
      <c r="O595" s="50"/>
      <c r="P595" s="50"/>
    </row>
    <row r="596" spans="11:16" x14ac:dyDescent="0.3">
      <c r="K596" s="50"/>
      <c r="L596" s="50"/>
      <c r="O596" s="50"/>
      <c r="P596" s="50"/>
    </row>
    <row r="597" spans="11:16" x14ac:dyDescent="0.3">
      <c r="K597" s="50"/>
      <c r="L597" s="50"/>
      <c r="O597" s="50"/>
      <c r="P597" s="50"/>
    </row>
    <row r="598" spans="11:16" x14ac:dyDescent="0.3">
      <c r="K598" s="50"/>
      <c r="L598" s="50"/>
      <c r="O598" s="50"/>
      <c r="P598" s="50"/>
    </row>
    <row r="599" spans="11:16" x14ac:dyDescent="0.3">
      <c r="K599" s="50"/>
      <c r="L599" s="50"/>
      <c r="O599" s="50"/>
      <c r="P599" s="50"/>
    </row>
    <row r="600" spans="11:16" x14ac:dyDescent="0.3">
      <c r="K600" s="50"/>
      <c r="L600" s="50"/>
      <c r="O600" s="50"/>
      <c r="P600" s="50"/>
    </row>
    <row r="601" spans="11:16" x14ac:dyDescent="0.3">
      <c r="K601" s="50"/>
      <c r="L601" s="50"/>
      <c r="O601" s="50"/>
      <c r="P601" s="50"/>
    </row>
    <row r="602" spans="11:16" x14ac:dyDescent="0.3">
      <c r="K602" s="50"/>
      <c r="L602" s="50"/>
      <c r="O602" s="50"/>
      <c r="P602" s="50"/>
    </row>
    <row r="603" spans="11:16" x14ac:dyDescent="0.3">
      <c r="K603" s="50"/>
      <c r="L603" s="50"/>
      <c r="O603" s="50"/>
      <c r="P603" s="50"/>
    </row>
    <row r="604" spans="11:16" x14ac:dyDescent="0.3">
      <c r="K604" s="50"/>
      <c r="L604" s="50"/>
      <c r="O604" s="50"/>
      <c r="P604" s="50"/>
    </row>
    <row r="605" spans="11:16" x14ac:dyDescent="0.3">
      <c r="K605" s="50"/>
      <c r="L605" s="50"/>
      <c r="O605" s="50"/>
      <c r="P605" s="50"/>
    </row>
    <row r="606" spans="11:16" x14ac:dyDescent="0.3">
      <c r="K606" s="50"/>
      <c r="L606" s="50"/>
      <c r="O606" s="50"/>
      <c r="P606" s="50"/>
    </row>
    <row r="607" spans="11:16" x14ac:dyDescent="0.3">
      <c r="K607" s="50"/>
      <c r="L607" s="50"/>
      <c r="O607" s="50"/>
      <c r="P607" s="50"/>
    </row>
    <row r="608" spans="11:16" x14ac:dyDescent="0.3">
      <c r="K608" s="50"/>
      <c r="L608" s="50"/>
      <c r="O608" s="50"/>
      <c r="P608" s="50"/>
    </row>
    <row r="609" spans="11:16" x14ac:dyDescent="0.3">
      <c r="K609" s="50"/>
      <c r="L609" s="50"/>
      <c r="O609" s="50"/>
      <c r="P609" s="50"/>
    </row>
    <row r="610" spans="11:16" x14ac:dyDescent="0.3">
      <c r="K610" s="50"/>
      <c r="L610" s="50"/>
      <c r="O610" s="50"/>
      <c r="P610" s="50"/>
    </row>
    <row r="611" spans="11:16" x14ac:dyDescent="0.3">
      <c r="K611" s="50"/>
      <c r="L611" s="50"/>
      <c r="O611" s="50"/>
      <c r="P611" s="50"/>
    </row>
    <row r="612" spans="11:16" x14ac:dyDescent="0.3">
      <c r="K612" s="50"/>
      <c r="L612" s="50"/>
      <c r="O612" s="50"/>
      <c r="P612" s="50"/>
    </row>
    <row r="613" spans="11:16" x14ac:dyDescent="0.3">
      <c r="K613" s="50"/>
      <c r="L613" s="50"/>
      <c r="O613" s="50"/>
      <c r="P613" s="50"/>
    </row>
    <row r="614" spans="11:16" x14ac:dyDescent="0.3">
      <c r="K614" s="50"/>
      <c r="L614" s="50"/>
      <c r="O614" s="50"/>
      <c r="P614" s="50"/>
    </row>
    <row r="615" spans="11:16" x14ac:dyDescent="0.3">
      <c r="K615" s="50"/>
      <c r="L615" s="50"/>
      <c r="O615" s="50"/>
      <c r="P615" s="50"/>
    </row>
    <row r="616" spans="11:16" x14ac:dyDescent="0.3">
      <c r="K616" s="50"/>
      <c r="L616" s="50"/>
      <c r="O616" s="50"/>
      <c r="P616" s="50"/>
    </row>
    <row r="617" spans="11:16" x14ac:dyDescent="0.3">
      <c r="K617" s="50"/>
      <c r="L617" s="50"/>
      <c r="O617" s="50"/>
      <c r="P617" s="50"/>
    </row>
    <row r="618" spans="11:16" x14ac:dyDescent="0.3">
      <c r="K618" s="50"/>
      <c r="L618" s="50"/>
      <c r="O618" s="50"/>
      <c r="P618" s="50"/>
    </row>
    <row r="619" spans="11:16" x14ac:dyDescent="0.3">
      <c r="K619" s="50"/>
      <c r="L619" s="50"/>
      <c r="O619" s="50"/>
      <c r="P619" s="50"/>
    </row>
    <row r="620" spans="11:16" x14ac:dyDescent="0.3">
      <c r="K620" s="50"/>
      <c r="L620" s="50"/>
      <c r="O620" s="50"/>
      <c r="P620" s="50"/>
    </row>
    <row r="621" spans="11:16" x14ac:dyDescent="0.3">
      <c r="K621" s="50"/>
      <c r="L621" s="50"/>
      <c r="O621" s="50"/>
      <c r="P621" s="50"/>
    </row>
    <row r="622" spans="11:16" x14ac:dyDescent="0.3">
      <c r="K622" s="50"/>
      <c r="L622" s="50"/>
      <c r="O622" s="50"/>
      <c r="P622" s="50"/>
    </row>
    <row r="623" spans="11:16" x14ac:dyDescent="0.3">
      <c r="K623" s="50"/>
      <c r="L623" s="50"/>
      <c r="O623" s="50"/>
      <c r="P623" s="50"/>
    </row>
    <row r="624" spans="11:16" x14ac:dyDescent="0.3">
      <c r="K624" s="50"/>
      <c r="L624" s="50"/>
      <c r="O624" s="50"/>
      <c r="P624" s="50"/>
    </row>
    <row r="625" spans="11:16" x14ac:dyDescent="0.3">
      <c r="K625" s="50"/>
      <c r="L625" s="50"/>
      <c r="O625" s="50"/>
      <c r="P625" s="50"/>
    </row>
    <row r="626" spans="11:16" x14ac:dyDescent="0.3">
      <c r="K626" s="50"/>
      <c r="L626" s="50"/>
      <c r="O626" s="50"/>
      <c r="P626" s="50"/>
    </row>
    <row r="627" spans="11:16" x14ac:dyDescent="0.3">
      <c r="K627" s="50"/>
      <c r="L627" s="50"/>
      <c r="O627" s="50"/>
      <c r="P627" s="50"/>
    </row>
    <row r="628" spans="11:16" x14ac:dyDescent="0.3">
      <c r="K628" s="50"/>
      <c r="L628" s="50"/>
      <c r="O628" s="50"/>
      <c r="P628" s="50"/>
    </row>
    <row r="629" spans="11:16" x14ac:dyDescent="0.3">
      <c r="K629" s="50"/>
      <c r="L629" s="50"/>
      <c r="O629" s="50"/>
      <c r="P629" s="50"/>
    </row>
    <row r="630" spans="11:16" x14ac:dyDescent="0.3">
      <c r="K630" s="50"/>
      <c r="L630" s="50"/>
      <c r="O630" s="50"/>
      <c r="P630" s="50"/>
    </row>
    <row r="631" spans="11:16" x14ac:dyDescent="0.3">
      <c r="K631" s="50"/>
      <c r="L631" s="50"/>
      <c r="O631" s="50"/>
      <c r="P631" s="50"/>
    </row>
    <row r="632" spans="11:16" x14ac:dyDescent="0.3">
      <c r="K632" s="50"/>
      <c r="L632" s="50"/>
      <c r="O632" s="50"/>
      <c r="P632" s="50"/>
    </row>
    <row r="633" spans="11:16" x14ac:dyDescent="0.3">
      <c r="K633" s="50"/>
      <c r="L633" s="50"/>
      <c r="O633" s="50"/>
      <c r="P633" s="50"/>
    </row>
    <row r="634" spans="11:16" x14ac:dyDescent="0.3">
      <c r="K634" s="50"/>
      <c r="L634" s="50"/>
      <c r="O634" s="50"/>
      <c r="P634" s="50"/>
    </row>
    <row r="635" spans="11:16" x14ac:dyDescent="0.3">
      <c r="K635" s="50"/>
      <c r="L635" s="50"/>
      <c r="O635" s="50"/>
      <c r="P635" s="50"/>
    </row>
    <row r="636" spans="11:16" x14ac:dyDescent="0.3">
      <c r="K636" s="50"/>
      <c r="L636" s="50"/>
      <c r="O636" s="50"/>
      <c r="P636" s="50"/>
    </row>
    <row r="637" spans="11:16" x14ac:dyDescent="0.3">
      <c r="K637" s="50"/>
      <c r="L637" s="50"/>
      <c r="O637" s="50"/>
      <c r="P637" s="50"/>
    </row>
    <row r="638" spans="11:16" x14ac:dyDescent="0.3">
      <c r="K638" s="50"/>
      <c r="L638" s="50"/>
      <c r="O638" s="50"/>
      <c r="P638" s="50"/>
    </row>
    <row r="639" spans="11:16" x14ac:dyDescent="0.3">
      <c r="K639" s="50"/>
      <c r="L639" s="50"/>
      <c r="O639" s="50"/>
      <c r="P639" s="50"/>
    </row>
    <row r="640" spans="11:16" x14ac:dyDescent="0.3">
      <c r="K640" s="50"/>
      <c r="L640" s="50"/>
      <c r="O640" s="50"/>
      <c r="P640" s="50"/>
    </row>
    <row r="641" spans="11:16" x14ac:dyDescent="0.3">
      <c r="K641" s="50"/>
      <c r="L641" s="50"/>
      <c r="O641" s="50"/>
      <c r="P641" s="50"/>
    </row>
    <row r="642" spans="11:16" x14ac:dyDescent="0.3">
      <c r="K642" s="50"/>
      <c r="L642" s="50"/>
      <c r="O642" s="50"/>
      <c r="P642" s="50"/>
    </row>
    <row r="643" spans="11:16" x14ac:dyDescent="0.3">
      <c r="K643" s="50"/>
      <c r="L643" s="50"/>
      <c r="O643" s="50"/>
      <c r="P643" s="50"/>
    </row>
    <row r="644" spans="11:16" x14ac:dyDescent="0.3">
      <c r="K644" s="50"/>
      <c r="L644" s="50"/>
      <c r="O644" s="50"/>
      <c r="P644" s="50"/>
    </row>
    <row r="645" spans="11:16" x14ac:dyDescent="0.3">
      <c r="K645" s="50"/>
      <c r="L645" s="50"/>
      <c r="O645" s="50"/>
      <c r="P645" s="50"/>
    </row>
    <row r="646" spans="11:16" x14ac:dyDescent="0.3">
      <c r="K646" s="50"/>
      <c r="L646" s="50"/>
      <c r="O646" s="50"/>
      <c r="P646" s="50"/>
    </row>
    <row r="647" spans="11:16" x14ac:dyDescent="0.3">
      <c r="K647" s="50"/>
      <c r="L647" s="50"/>
      <c r="O647" s="50"/>
      <c r="P647" s="50"/>
    </row>
    <row r="648" spans="11:16" x14ac:dyDescent="0.3">
      <c r="K648" s="50"/>
      <c r="L648" s="50"/>
      <c r="O648" s="50"/>
      <c r="P648" s="50"/>
    </row>
    <row r="649" spans="11:16" x14ac:dyDescent="0.3">
      <c r="K649" s="50"/>
      <c r="L649" s="50"/>
      <c r="O649" s="50"/>
      <c r="P649" s="50"/>
    </row>
    <row r="650" spans="11:16" x14ac:dyDescent="0.3">
      <c r="K650" s="50"/>
      <c r="L650" s="50"/>
      <c r="O650" s="50"/>
      <c r="P650" s="50"/>
    </row>
    <row r="651" spans="11:16" x14ac:dyDescent="0.3">
      <c r="K651" s="50"/>
      <c r="L651" s="50"/>
      <c r="O651" s="50"/>
      <c r="P651" s="50"/>
    </row>
    <row r="652" spans="11:16" x14ac:dyDescent="0.3">
      <c r="K652" s="50"/>
      <c r="L652" s="50"/>
      <c r="O652" s="50"/>
      <c r="P652" s="50"/>
    </row>
    <row r="653" spans="11:16" x14ac:dyDescent="0.3">
      <c r="K653" s="50"/>
      <c r="L653" s="50"/>
      <c r="O653" s="50"/>
      <c r="P653" s="50"/>
    </row>
    <row r="654" spans="11:16" x14ac:dyDescent="0.3">
      <c r="K654" s="50"/>
      <c r="L654" s="50"/>
      <c r="O654" s="50"/>
      <c r="P654" s="50"/>
    </row>
    <row r="655" spans="11:16" x14ac:dyDescent="0.3">
      <c r="K655" s="50"/>
      <c r="L655" s="50"/>
      <c r="O655" s="50"/>
      <c r="P655" s="50"/>
    </row>
    <row r="656" spans="11:16" x14ac:dyDescent="0.3">
      <c r="K656" s="50"/>
      <c r="L656" s="50"/>
      <c r="O656" s="50"/>
      <c r="P656" s="50"/>
    </row>
    <row r="657" spans="11:16" x14ac:dyDescent="0.3">
      <c r="K657" s="50"/>
      <c r="L657" s="50"/>
      <c r="O657" s="50"/>
      <c r="P657" s="50"/>
    </row>
    <row r="658" spans="11:16" x14ac:dyDescent="0.3">
      <c r="K658" s="50"/>
      <c r="L658" s="50"/>
      <c r="O658" s="50"/>
      <c r="P658" s="50"/>
    </row>
    <row r="659" spans="11:16" x14ac:dyDescent="0.3">
      <c r="K659" s="50"/>
      <c r="L659" s="50"/>
      <c r="O659" s="50"/>
      <c r="P659" s="50"/>
    </row>
    <row r="660" spans="11:16" x14ac:dyDescent="0.3">
      <c r="K660" s="50"/>
      <c r="L660" s="50"/>
      <c r="O660" s="50"/>
      <c r="P660" s="50"/>
    </row>
    <row r="661" spans="11:16" x14ac:dyDescent="0.3">
      <c r="K661" s="50"/>
      <c r="L661" s="50"/>
      <c r="O661" s="50"/>
      <c r="P661" s="50"/>
    </row>
    <row r="662" spans="11:16" x14ac:dyDescent="0.3">
      <c r="K662" s="50"/>
      <c r="L662" s="50"/>
      <c r="O662" s="50"/>
      <c r="P662" s="50"/>
    </row>
    <row r="663" spans="11:16" x14ac:dyDescent="0.3">
      <c r="K663" s="50"/>
      <c r="L663" s="50"/>
      <c r="O663" s="50"/>
      <c r="P663" s="50"/>
    </row>
    <row r="664" spans="11:16" x14ac:dyDescent="0.3">
      <c r="K664" s="50"/>
      <c r="L664" s="50"/>
      <c r="O664" s="50"/>
      <c r="P664" s="50"/>
    </row>
    <row r="665" spans="11:16" x14ac:dyDescent="0.3">
      <c r="K665" s="50"/>
      <c r="L665" s="50"/>
      <c r="O665" s="50"/>
      <c r="P665" s="50"/>
    </row>
    <row r="666" spans="11:16" x14ac:dyDescent="0.3">
      <c r="K666" s="50"/>
      <c r="L666" s="50"/>
      <c r="O666" s="50"/>
      <c r="P666" s="50"/>
    </row>
    <row r="667" spans="11:16" x14ac:dyDescent="0.3">
      <c r="K667" s="50"/>
      <c r="L667" s="50"/>
      <c r="O667" s="50"/>
      <c r="P667" s="50"/>
    </row>
    <row r="668" spans="11:16" x14ac:dyDescent="0.3">
      <c r="K668" s="50"/>
      <c r="L668" s="50"/>
      <c r="O668" s="50"/>
      <c r="P668" s="50"/>
    </row>
    <row r="669" spans="11:16" x14ac:dyDescent="0.3">
      <c r="K669" s="50"/>
      <c r="L669" s="50"/>
      <c r="O669" s="50"/>
      <c r="P669" s="50"/>
    </row>
    <row r="670" spans="11:16" x14ac:dyDescent="0.3">
      <c r="K670" s="50"/>
      <c r="L670" s="50"/>
      <c r="O670" s="50"/>
      <c r="P670" s="50"/>
    </row>
    <row r="671" spans="11:16" x14ac:dyDescent="0.3">
      <c r="K671" s="50"/>
      <c r="L671" s="50"/>
      <c r="O671" s="50"/>
      <c r="P671" s="50"/>
    </row>
    <row r="672" spans="11:16" x14ac:dyDescent="0.3">
      <c r="K672" s="50"/>
      <c r="L672" s="50"/>
      <c r="O672" s="50"/>
      <c r="P672" s="50"/>
    </row>
    <row r="673" spans="11:16" x14ac:dyDescent="0.3">
      <c r="K673" s="50"/>
      <c r="L673" s="50"/>
      <c r="O673" s="50"/>
      <c r="P673" s="50"/>
    </row>
    <row r="674" spans="11:16" x14ac:dyDescent="0.3">
      <c r="K674" s="50"/>
      <c r="L674" s="50"/>
      <c r="O674" s="50"/>
      <c r="P674" s="50"/>
    </row>
    <row r="675" spans="11:16" x14ac:dyDescent="0.3">
      <c r="K675" s="50"/>
      <c r="L675" s="50"/>
      <c r="O675" s="50"/>
      <c r="P675" s="50"/>
    </row>
    <row r="676" spans="11:16" x14ac:dyDescent="0.3">
      <c r="K676" s="50"/>
      <c r="L676" s="50"/>
      <c r="O676" s="50"/>
      <c r="P676" s="50"/>
    </row>
    <row r="677" spans="11:16" x14ac:dyDescent="0.3">
      <c r="K677" s="50"/>
      <c r="L677" s="50"/>
      <c r="O677" s="50"/>
      <c r="P677" s="50"/>
    </row>
    <row r="678" spans="11:16" x14ac:dyDescent="0.3">
      <c r="K678" s="50"/>
      <c r="L678" s="50"/>
      <c r="O678" s="50"/>
      <c r="P678" s="50"/>
    </row>
    <row r="679" spans="11:16" x14ac:dyDescent="0.3">
      <c r="K679" s="50"/>
      <c r="L679" s="50"/>
      <c r="O679" s="50"/>
      <c r="P679" s="50"/>
    </row>
    <row r="680" spans="11:16" x14ac:dyDescent="0.3">
      <c r="K680" s="50"/>
      <c r="L680" s="50"/>
      <c r="O680" s="50"/>
      <c r="P680" s="50"/>
    </row>
    <row r="681" spans="11:16" x14ac:dyDescent="0.3">
      <c r="K681" s="50"/>
      <c r="L681" s="50"/>
      <c r="O681" s="50"/>
      <c r="P681" s="50"/>
    </row>
    <row r="682" spans="11:16" x14ac:dyDescent="0.3">
      <c r="K682" s="50"/>
      <c r="L682" s="50"/>
      <c r="O682" s="50"/>
      <c r="P682" s="50"/>
    </row>
    <row r="683" spans="11:16" x14ac:dyDescent="0.3">
      <c r="K683" s="50"/>
      <c r="L683" s="50"/>
      <c r="O683" s="50"/>
      <c r="P683" s="50"/>
    </row>
    <row r="684" spans="11:16" x14ac:dyDescent="0.3">
      <c r="K684" s="50"/>
      <c r="L684" s="50"/>
      <c r="O684" s="50"/>
      <c r="P684" s="50"/>
    </row>
    <row r="685" spans="11:16" x14ac:dyDescent="0.3">
      <c r="K685" s="50"/>
      <c r="L685" s="50"/>
      <c r="O685" s="50"/>
      <c r="P685" s="50"/>
    </row>
    <row r="686" spans="11:16" x14ac:dyDescent="0.3">
      <c r="K686" s="50"/>
      <c r="L686" s="50"/>
      <c r="O686" s="50"/>
      <c r="P686" s="50"/>
    </row>
    <row r="687" spans="11:16" x14ac:dyDescent="0.3">
      <c r="K687" s="50"/>
      <c r="L687" s="50"/>
      <c r="O687" s="50"/>
      <c r="P687" s="50"/>
    </row>
    <row r="688" spans="11:16" x14ac:dyDescent="0.3">
      <c r="K688" s="50"/>
      <c r="L688" s="50"/>
      <c r="O688" s="50"/>
      <c r="P688" s="50"/>
    </row>
    <row r="689" spans="11:16" x14ac:dyDescent="0.3">
      <c r="K689" s="50"/>
      <c r="L689" s="50"/>
      <c r="O689" s="50"/>
      <c r="P689" s="50"/>
    </row>
    <row r="690" spans="11:16" x14ac:dyDescent="0.3">
      <c r="K690" s="50"/>
      <c r="L690" s="50"/>
      <c r="O690" s="50"/>
      <c r="P690" s="50"/>
    </row>
    <row r="691" spans="11:16" x14ac:dyDescent="0.3">
      <c r="K691" s="50"/>
      <c r="L691" s="50"/>
      <c r="O691" s="50"/>
      <c r="P691" s="50"/>
    </row>
    <row r="692" spans="11:16" x14ac:dyDescent="0.3">
      <c r="K692" s="50"/>
      <c r="L692" s="50"/>
      <c r="O692" s="50"/>
      <c r="P692" s="50"/>
    </row>
    <row r="693" spans="11:16" x14ac:dyDescent="0.3">
      <c r="K693" s="50"/>
      <c r="L693" s="50"/>
      <c r="O693" s="50"/>
      <c r="P693" s="50"/>
    </row>
    <row r="694" spans="11:16" x14ac:dyDescent="0.3">
      <c r="K694" s="50"/>
      <c r="L694" s="50"/>
      <c r="O694" s="50"/>
      <c r="P694" s="50"/>
    </row>
    <row r="695" spans="11:16" x14ac:dyDescent="0.3">
      <c r="K695" s="50"/>
      <c r="L695" s="50"/>
      <c r="O695" s="50"/>
      <c r="P695" s="50"/>
    </row>
    <row r="696" spans="11:16" x14ac:dyDescent="0.3">
      <c r="K696" s="50"/>
      <c r="L696" s="50"/>
      <c r="O696" s="50"/>
      <c r="P696" s="50"/>
    </row>
    <row r="697" spans="11:16" x14ac:dyDescent="0.3">
      <c r="K697" s="50"/>
      <c r="L697" s="50"/>
      <c r="O697" s="50"/>
      <c r="P697" s="50"/>
    </row>
    <row r="698" spans="11:16" x14ac:dyDescent="0.3">
      <c r="K698" s="50"/>
      <c r="L698" s="50"/>
      <c r="O698" s="50"/>
      <c r="P698" s="50"/>
    </row>
    <row r="699" spans="11:16" x14ac:dyDescent="0.3">
      <c r="K699" s="50"/>
      <c r="L699" s="50"/>
      <c r="O699" s="50"/>
      <c r="P699" s="50"/>
    </row>
    <row r="700" spans="11:16" x14ac:dyDescent="0.3">
      <c r="K700" s="50"/>
      <c r="L700" s="50"/>
      <c r="O700" s="50"/>
      <c r="P700" s="50"/>
    </row>
    <row r="701" spans="11:16" x14ac:dyDescent="0.3">
      <c r="K701" s="50"/>
      <c r="L701" s="50"/>
      <c r="O701" s="50"/>
      <c r="P701" s="50"/>
    </row>
    <row r="702" spans="11:16" x14ac:dyDescent="0.3">
      <c r="K702" s="50"/>
      <c r="L702" s="50"/>
      <c r="O702" s="50"/>
      <c r="P702" s="50"/>
    </row>
    <row r="703" spans="11:16" x14ac:dyDescent="0.3">
      <c r="K703" s="50"/>
      <c r="L703" s="50"/>
      <c r="O703" s="50"/>
      <c r="P703" s="50"/>
    </row>
    <row r="704" spans="11:16" x14ac:dyDescent="0.3">
      <c r="K704" s="50"/>
      <c r="L704" s="50"/>
      <c r="O704" s="50"/>
      <c r="P704" s="50"/>
    </row>
    <row r="705" spans="11:16" x14ac:dyDescent="0.3">
      <c r="K705" s="50"/>
      <c r="L705" s="50"/>
      <c r="O705" s="50"/>
      <c r="P705" s="50"/>
    </row>
    <row r="706" spans="11:16" x14ac:dyDescent="0.3">
      <c r="K706" s="50"/>
      <c r="L706" s="50"/>
      <c r="O706" s="50"/>
      <c r="P706" s="50"/>
    </row>
    <row r="707" spans="11:16" x14ac:dyDescent="0.3">
      <c r="K707" s="50"/>
      <c r="L707" s="50"/>
      <c r="O707" s="50"/>
      <c r="P707" s="50"/>
    </row>
    <row r="708" spans="11:16" x14ac:dyDescent="0.3">
      <c r="K708" s="50"/>
      <c r="L708" s="50"/>
      <c r="O708" s="50"/>
      <c r="P708" s="50"/>
    </row>
    <row r="709" spans="11:16" x14ac:dyDescent="0.3">
      <c r="K709" s="50"/>
      <c r="L709" s="50"/>
      <c r="O709" s="50"/>
      <c r="P709" s="50"/>
    </row>
    <row r="710" spans="11:16" x14ac:dyDescent="0.3">
      <c r="K710" s="50"/>
      <c r="L710" s="50"/>
      <c r="O710" s="50"/>
      <c r="P710" s="50"/>
    </row>
    <row r="711" spans="11:16" x14ac:dyDescent="0.3">
      <c r="K711" s="50"/>
      <c r="L711" s="50"/>
      <c r="O711" s="50"/>
      <c r="P711" s="50"/>
    </row>
    <row r="712" spans="11:16" x14ac:dyDescent="0.3">
      <c r="K712" s="50"/>
      <c r="L712" s="50"/>
      <c r="O712" s="50"/>
      <c r="P712" s="50"/>
    </row>
    <row r="713" spans="11:16" x14ac:dyDescent="0.3">
      <c r="K713" s="50"/>
      <c r="L713" s="50"/>
      <c r="O713" s="50"/>
      <c r="P713" s="50"/>
    </row>
    <row r="714" spans="11:16" x14ac:dyDescent="0.3">
      <c r="K714" s="50"/>
      <c r="L714" s="50"/>
      <c r="O714" s="50"/>
      <c r="P714" s="50"/>
    </row>
    <row r="715" spans="11:16" x14ac:dyDescent="0.3">
      <c r="K715" s="50"/>
      <c r="L715" s="50"/>
      <c r="O715" s="50"/>
      <c r="P715" s="50"/>
    </row>
    <row r="716" spans="11:16" x14ac:dyDescent="0.3">
      <c r="K716" s="50"/>
      <c r="L716" s="50"/>
      <c r="O716" s="50"/>
      <c r="P716" s="50"/>
    </row>
    <row r="717" spans="11:16" x14ac:dyDescent="0.3">
      <c r="K717" s="50"/>
      <c r="L717" s="50"/>
      <c r="O717" s="50"/>
      <c r="P717" s="50"/>
    </row>
    <row r="718" spans="11:16" x14ac:dyDescent="0.3">
      <c r="K718" s="50"/>
      <c r="L718" s="50"/>
      <c r="O718" s="50"/>
      <c r="P718" s="50"/>
    </row>
    <row r="719" spans="11:16" x14ac:dyDescent="0.3">
      <c r="K719" s="50"/>
      <c r="L719" s="50"/>
      <c r="O719" s="50"/>
      <c r="P719" s="50"/>
    </row>
    <row r="720" spans="11:16" x14ac:dyDescent="0.3">
      <c r="K720" s="50"/>
      <c r="L720" s="50"/>
      <c r="O720" s="50"/>
      <c r="P720" s="50"/>
    </row>
    <row r="721" spans="11:16" x14ac:dyDescent="0.3">
      <c r="K721" s="50"/>
      <c r="L721" s="50"/>
      <c r="O721" s="50"/>
      <c r="P721" s="50"/>
    </row>
    <row r="722" spans="11:16" x14ac:dyDescent="0.3">
      <c r="K722" s="50"/>
      <c r="L722" s="50"/>
      <c r="O722" s="50"/>
      <c r="P722" s="50"/>
    </row>
    <row r="723" spans="11:16" x14ac:dyDescent="0.3">
      <c r="K723" s="50"/>
      <c r="L723" s="50"/>
      <c r="O723" s="50"/>
      <c r="P723" s="50"/>
    </row>
    <row r="724" spans="11:16" x14ac:dyDescent="0.3">
      <c r="K724" s="50"/>
      <c r="L724" s="50"/>
      <c r="O724" s="50"/>
      <c r="P724" s="50"/>
    </row>
    <row r="725" spans="11:16" x14ac:dyDescent="0.3">
      <c r="K725" s="50"/>
      <c r="L725" s="50"/>
      <c r="O725" s="50"/>
      <c r="P725" s="50"/>
    </row>
    <row r="726" spans="11:16" x14ac:dyDescent="0.3">
      <c r="K726" s="50"/>
      <c r="L726" s="50"/>
      <c r="O726" s="50"/>
      <c r="P726" s="50"/>
    </row>
    <row r="727" spans="11:16" x14ac:dyDescent="0.3">
      <c r="K727" s="50"/>
      <c r="L727" s="50"/>
      <c r="O727" s="50"/>
      <c r="P727" s="50"/>
    </row>
    <row r="728" spans="11:16" x14ac:dyDescent="0.3">
      <c r="K728" s="50"/>
      <c r="L728" s="50"/>
      <c r="O728" s="50"/>
      <c r="P728" s="50"/>
    </row>
    <row r="729" spans="11:16" x14ac:dyDescent="0.3">
      <c r="K729" s="50"/>
      <c r="L729" s="50"/>
      <c r="O729" s="50"/>
      <c r="P729" s="50"/>
    </row>
    <row r="730" spans="11:16" x14ac:dyDescent="0.3">
      <c r="K730" s="50"/>
      <c r="L730" s="50"/>
      <c r="O730" s="50"/>
      <c r="P730" s="50"/>
    </row>
    <row r="731" spans="11:16" x14ac:dyDescent="0.3">
      <c r="K731" s="50"/>
      <c r="L731" s="50"/>
      <c r="O731" s="50"/>
      <c r="P731" s="50"/>
    </row>
    <row r="732" spans="11:16" x14ac:dyDescent="0.3">
      <c r="K732" s="50"/>
      <c r="L732" s="50"/>
      <c r="O732" s="50"/>
      <c r="P732" s="50"/>
    </row>
    <row r="733" spans="11:16" x14ac:dyDescent="0.3">
      <c r="K733" s="50"/>
      <c r="L733" s="50"/>
      <c r="O733" s="50"/>
      <c r="P733" s="50"/>
    </row>
    <row r="734" spans="11:16" x14ac:dyDescent="0.3">
      <c r="K734" s="50"/>
      <c r="L734" s="50"/>
      <c r="O734" s="50"/>
      <c r="P734" s="50"/>
    </row>
    <row r="735" spans="11:16" x14ac:dyDescent="0.3">
      <c r="K735" s="50"/>
      <c r="L735" s="50"/>
      <c r="O735" s="50"/>
      <c r="P735" s="50"/>
    </row>
    <row r="736" spans="11:16" x14ac:dyDescent="0.3">
      <c r="K736" s="50"/>
      <c r="L736" s="50"/>
      <c r="O736" s="50"/>
      <c r="P736" s="50"/>
    </row>
    <row r="737" spans="11:16" x14ac:dyDescent="0.3">
      <c r="K737" s="50"/>
      <c r="L737" s="50"/>
      <c r="O737" s="50"/>
      <c r="P737" s="50"/>
    </row>
    <row r="738" spans="11:16" x14ac:dyDescent="0.3">
      <c r="K738" s="50"/>
      <c r="L738" s="50"/>
      <c r="O738" s="50"/>
      <c r="P738" s="50"/>
    </row>
    <row r="739" spans="11:16" x14ac:dyDescent="0.3">
      <c r="K739" s="50"/>
      <c r="L739" s="50"/>
      <c r="O739" s="50"/>
      <c r="P739" s="50"/>
    </row>
    <row r="740" spans="11:16" x14ac:dyDescent="0.3">
      <c r="K740" s="50"/>
      <c r="L740" s="50"/>
      <c r="O740" s="50"/>
      <c r="P740" s="50"/>
    </row>
    <row r="741" spans="11:16" x14ac:dyDescent="0.3">
      <c r="K741" s="50"/>
      <c r="L741" s="50"/>
      <c r="O741" s="50"/>
      <c r="P741" s="50"/>
    </row>
    <row r="742" spans="11:16" x14ac:dyDescent="0.3">
      <c r="K742" s="50"/>
      <c r="L742" s="50"/>
      <c r="O742" s="50"/>
      <c r="P742" s="50"/>
    </row>
    <row r="743" spans="11:16" x14ac:dyDescent="0.3">
      <c r="K743" s="50"/>
      <c r="L743" s="50"/>
      <c r="O743" s="50"/>
      <c r="P743" s="50"/>
    </row>
    <row r="744" spans="11:16" x14ac:dyDescent="0.3">
      <c r="K744" s="50"/>
      <c r="L744" s="50"/>
      <c r="O744" s="50"/>
      <c r="P744" s="50"/>
    </row>
    <row r="745" spans="11:16" x14ac:dyDescent="0.3">
      <c r="K745" s="50"/>
      <c r="L745" s="50"/>
      <c r="O745" s="50"/>
      <c r="P745" s="50"/>
    </row>
    <row r="746" spans="11:16" x14ac:dyDescent="0.3">
      <c r="K746" s="50"/>
      <c r="L746" s="50"/>
      <c r="O746" s="50"/>
      <c r="P746" s="50"/>
    </row>
    <row r="747" spans="11:16" x14ac:dyDescent="0.3">
      <c r="K747" s="50"/>
      <c r="L747" s="50"/>
      <c r="O747" s="50"/>
      <c r="P747" s="50"/>
    </row>
    <row r="748" spans="11:16" x14ac:dyDescent="0.3">
      <c r="K748" s="50"/>
      <c r="L748" s="50"/>
      <c r="O748" s="50"/>
      <c r="P748" s="50"/>
    </row>
    <row r="749" spans="11:16" x14ac:dyDescent="0.3">
      <c r="K749" s="50"/>
      <c r="L749" s="50"/>
      <c r="O749" s="50"/>
      <c r="P749" s="50"/>
    </row>
    <row r="750" spans="11:16" x14ac:dyDescent="0.3">
      <c r="K750" s="50"/>
      <c r="L750" s="50"/>
      <c r="O750" s="50"/>
      <c r="P750" s="50"/>
    </row>
    <row r="751" spans="11:16" x14ac:dyDescent="0.3">
      <c r="K751" s="50"/>
      <c r="L751" s="50"/>
      <c r="O751" s="50"/>
      <c r="P751" s="50"/>
    </row>
    <row r="752" spans="11:16" x14ac:dyDescent="0.3">
      <c r="K752" s="50"/>
      <c r="L752" s="50"/>
      <c r="O752" s="50"/>
      <c r="P752" s="50"/>
    </row>
    <row r="753" spans="11:16" x14ac:dyDescent="0.3">
      <c r="K753" s="50"/>
      <c r="L753" s="50"/>
      <c r="O753" s="50"/>
      <c r="P753" s="50"/>
    </row>
    <row r="754" spans="11:16" x14ac:dyDescent="0.3">
      <c r="K754" s="50"/>
      <c r="L754" s="50"/>
      <c r="O754" s="50"/>
      <c r="P754" s="50"/>
    </row>
    <row r="755" spans="11:16" x14ac:dyDescent="0.3">
      <c r="K755" s="50"/>
      <c r="L755" s="50"/>
      <c r="O755" s="50"/>
      <c r="P755" s="50"/>
    </row>
    <row r="756" spans="11:16" x14ac:dyDescent="0.3">
      <c r="K756" s="50"/>
      <c r="L756" s="50"/>
      <c r="O756" s="50"/>
      <c r="P756" s="50"/>
    </row>
    <row r="757" spans="11:16" x14ac:dyDescent="0.3">
      <c r="K757" s="50"/>
      <c r="L757" s="50"/>
      <c r="O757" s="50"/>
      <c r="P757" s="50"/>
    </row>
    <row r="758" spans="11:16" x14ac:dyDescent="0.3">
      <c r="K758" s="50"/>
      <c r="L758" s="50"/>
      <c r="O758" s="50"/>
      <c r="P758" s="50"/>
    </row>
    <row r="759" spans="11:16" x14ac:dyDescent="0.3">
      <c r="K759" s="50"/>
      <c r="L759" s="50"/>
      <c r="O759" s="50"/>
      <c r="P759" s="50"/>
    </row>
    <row r="760" spans="11:16" x14ac:dyDescent="0.3">
      <c r="K760" s="50"/>
      <c r="L760" s="50"/>
      <c r="O760" s="50"/>
      <c r="P760" s="50"/>
    </row>
    <row r="761" spans="11:16" x14ac:dyDescent="0.3">
      <c r="K761" s="50"/>
      <c r="L761" s="50"/>
      <c r="O761" s="50"/>
      <c r="P761" s="50"/>
    </row>
    <row r="762" spans="11:16" x14ac:dyDescent="0.3">
      <c r="K762" s="50"/>
      <c r="L762" s="50"/>
      <c r="O762" s="50"/>
      <c r="P762" s="50"/>
    </row>
    <row r="763" spans="11:16" x14ac:dyDescent="0.3">
      <c r="K763" s="50"/>
      <c r="L763" s="50"/>
      <c r="O763" s="50"/>
      <c r="P763" s="50"/>
    </row>
    <row r="764" spans="11:16" x14ac:dyDescent="0.3">
      <c r="K764" s="50"/>
      <c r="L764" s="50"/>
      <c r="O764" s="50"/>
      <c r="P764" s="50"/>
    </row>
    <row r="765" spans="11:16" x14ac:dyDescent="0.3">
      <c r="K765" s="50"/>
      <c r="L765" s="50"/>
      <c r="O765" s="50"/>
      <c r="P765" s="50"/>
    </row>
    <row r="766" spans="11:16" x14ac:dyDescent="0.3">
      <c r="K766" s="50"/>
      <c r="L766" s="50"/>
      <c r="O766" s="50"/>
      <c r="P766" s="50"/>
    </row>
    <row r="767" spans="11:16" x14ac:dyDescent="0.3">
      <c r="K767" s="50"/>
      <c r="L767" s="50"/>
      <c r="O767" s="50"/>
      <c r="P767" s="50"/>
    </row>
    <row r="768" spans="11:16" x14ac:dyDescent="0.3">
      <c r="K768" s="50"/>
      <c r="L768" s="50"/>
      <c r="O768" s="50"/>
      <c r="P768" s="50"/>
    </row>
    <row r="769" spans="11:16" x14ac:dyDescent="0.3">
      <c r="K769" s="50"/>
      <c r="L769" s="50"/>
      <c r="O769" s="50"/>
      <c r="P769" s="50"/>
    </row>
    <row r="770" spans="11:16" x14ac:dyDescent="0.3">
      <c r="K770" s="50"/>
      <c r="L770" s="50"/>
      <c r="O770" s="50"/>
      <c r="P770" s="50"/>
    </row>
    <row r="771" spans="11:16" x14ac:dyDescent="0.3">
      <c r="K771" s="50"/>
      <c r="L771" s="50"/>
      <c r="O771" s="50"/>
      <c r="P771" s="50"/>
    </row>
    <row r="772" spans="11:16" x14ac:dyDescent="0.3">
      <c r="K772" s="50"/>
      <c r="L772" s="50"/>
      <c r="O772" s="50"/>
      <c r="P772" s="50"/>
    </row>
    <row r="773" spans="11:16" x14ac:dyDescent="0.3">
      <c r="K773" s="50"/>
      <c r="L773" s="50"/>
      <c r="O773" s="50"/>
      <c r="P773" s="50"/>
    </row>
    <row r="774" spans="11:16" x14ac:dyDescent="0.3">
      <c r="K774" s="50"/>
      <c r="L774" s="50"/>
      <c r="O774" s="50"/>
      <c r="P774" s="50"/>
    </row>
    <row r="775" spans="11:16" x14ac:dyDescent="0.3">
      <c r="K775" s="50"/>
      <c r="L775" s="50"/>
      <c r="O775" s="50"/>
      <c r="P775" s="50"/>
    </row>
    <row r="776" spans="11:16" x14ac:dyDescent="0.3">
      <c r="K776" s="50"/>
      <c r="L776" s="50"/>
      <c r="O776" s="50"/>
      <c r="P776" s="50"/>
    </row>
    <row r="777" spans="11:16" x14ac:dyDescent="0.3">
      <c r="K777" s="50"/>
      <c r="L777" s="50"/>
      <c r="O777" s="50"/>
      <c r="P777" s="50"/>
    </row>
    <row r="778" spans="11:16" x14ac:dyDescent="0.3">
      <c r="K778" s="50"/>
      <c r="L778" s="50"/>
      <c r="O778" s="50"/>
      <c r="P778" s="50"/>
    </row>
    <row r="779" spans="11:16" x14ac:dyDescent="0.3">
      <c r="K779" s="50"/>
      <c r="L779" s="50"/>
      <c r="O779" s="50"/>
      <c r="P779" s="50"/>
    </row>
    <row r="780" spans="11:16" x14ac:dyDescent="0.3">
      <c r="K780" s="50"/>
      <c r="L780" s="50"/>
      <c r="O780" s="50"/>
      <c r="P780" s="50"/>
    </row>
    <row r="781" spans="11:16" x14ac:dyDescent="0.3">
      <c r="K781" s="50"/>
      <c r="L781" s="50"/>
      <c r="O781" s="50"/>
      <c r="P781" s="50"/>
    </row>
    <row r="782" spans="11:16" x14ac:dyDescent="0.3">
      <c r="K782" s="50"/>
      <c r="L782" s="50"/>
      <c r="O782" s="50"/>
      <c r="P782" s="50"/>
    </row>
    <row r="783" spans="11:16" x14ac:dyDescent="0.3">
      <c r="K783" s="50"/>
      <c r="L783" s="50"/>
      <c r="O783" s="50"/>
      <c r="P783" s="50"/>
    </row>
    <row r="784" spans="11:16" x14ac:dyDescent="0.3">
      <c r="K784" s="50"/>
      <c r="L784" s="50"/>
      <c r="O784" s="50"/>
      <c r="P784" s="50"/>
    </row>
    <row r="785" spans="11:16" x14ac:dyDescent="0.3">
      <c r="K785" s="50"/>
      <c r="L785" s="50"/>
      <c r="O785" s="50"/>
      <c r="P785" s="50"/>
    </row>
    <row r="786" spans="11:16" x14ac:dyDescent="0.3">
      <c r="K786" s="50"/>
      <c r="L786" s="50"/>
      <c r="O786" s="50"/>
      <c r="P786" s="50"/>
    </row>
    <row r="787" spans="11:16" x14ac:dyDescent="0.3">
      <c r="K787" s="50"/>
      <c r="L787" s="50"/>
      <c r="O787" s="50"/>
      <c r="P787" s="50"/>
    </row>
    <row r="788" spans="11:16" x14ac:dyDescent="0.3">
      <c r="K788" s="50"/>
      <c r="L788" s="50"/>
      <c r="O788" s="50"/>
      <c r="P788" s="50"/>
    </row>
    <row r="789" spans="11:16" x14ac:dyDescent="0.3">
      <c r="K789" s="50"/>
      <c r="L789" s="50"/>
      <c r="O789" s="50"/>
      <c r="P789" s="50"/>
    </row>
    <row r="790" spans="11:16" x14ac:dyDescent="0.3">
      <c r="K790" s="50"/>
      <c r="L790" s="50"/>
      <c r="O790" s="50"/>
      <c r="P790" s="50"/>
    </row>
    <row r="791" spans="11:16" x14ac:dyDescent="0.3">
      <c r="K791" s="50"/>
      <c r="L791" s="50"/>
      <c r="O791" s="50"/>
      <c r="P791" s="50"/>
    </row>
    <row r="792" spans="11:16" x14ac:dyDescent="0.3">
      <c r="K792" s="50"/>
      <c r="L792" s="50"/>
      <c r="O792" s="50"/>
      <c r="P792" s="50"/>
    </row>
    <row r="793" spans="11:16" x14ac:dyDescent="0.3">
      <c r="K793" s="50"/>
      <c r="L793" s="50"/>
      <c r="O793" s="50"/>
      <c r="P793" s="50"/>
    </row>
    <row r="794" spans="11:16" x14ac:dyDescent="0.3">
      <c r="K794" s="50"/>
      <c r="L794" s="50"/>
      <c r="O794" s="50"/>
      <c r="P794" s="50"/>
    </row>
    <row r="795" spans="11:16" x14ac:dyDescent="0.3">
      <c r="K795" s="50"/>
      <c r="L795" s="50"/>
      <c r="O795" s="50"/>
      <c r="P795" s="50"/>
    </row>
    <row r="796" spans="11:16" x14ac:dyDescent="0.3">
      <c r="K796" s="50"/>
      <c r="L796" s="50"/>
      <c r="O796" s="50"/>
      <c r="P796" s="50"/>
    </row>
    <row r="797" spans="11:16" x14ac:dyDescent="0.3">
      <c r="K797" s="50"/>
      <c r="L797" s="50"/>
      <c r="O797" s="50"/>
      <c r="P797" s="50"/>
    </row>
    <row r="798" spans="11:16" x14ac:dyDescent="0.3">
      <c r="K798" s="50"/>
      <c r="L798" s="50"/>
      <c r="O798" s="50"/>
      <c r="P798" s="50"/>
    </row>
    <row r="799" spans="11:16" x14ac:dyDescent="0.3">
      <c r="K799" s="50"/>
      <c r="L799" s="50"/>
      <c r="O799" s="50"/>
      <c r="P799" s="50"/>
    </row>
    <row r="800" spans="11:16" x14ac:dyDescent="0.3">
      <c r="K800" s="50"/>
      <c r="L800" s="50"/>
      <c r="O800" s="50"/>
      <c r="P800" s="50"/>
    </row>
    <row r="801" spans="11:16" x14ac:dyDescent="0.3">
      <c r="K801" s="50"/>
      <c r="L801" s="50"/>
      <c r="O801" s="50"/>
      <c r="P801" s="50"/>
    </row>
    <row r="802" spans="11:16" x14ac:dyDescent="0.3">
      <c r="K802" s="50"/>
      <c r="L802" s="50"/>
      <c r="O802" s="50"/>
      <c r="P802" s="50"/>
    </row>
    <row r="803" spans="11:16" x14ac:dyDescent="0.3">
      <c r="K803" s="50"/>
      <c r="L803" s="50"/>
      <c r="O803" s="50"/>
      <c r="P803" s="50"/>
    </row>
    <row r="804" spans="11:16" x14ac:dyDescent="0.3">
      <c r="K804" s="50"/>
      <c r="L804" s="50"/>
      <c r="O804" s="50"/>
      <c r="P804" s="50"/>
    </row>
    <row r="805" spans="11:16" x14ac:dyDescent="0.3">
      <c r="K805" s="50"/>
      <c r="L805" s="50"/>
      <c r="O805" s="50"/>
      <c r="P805" s="50"/>
    </row>
    <row r="806" spans="11:16" x14ac:dyDescent="0.3">
      <c r="K806" s="50"/>
      <c r="L806" s="50"/>
      <c r="O806" s="50"/>
      <c r="P806" s="50"/>
    </row>
    <row r="807" spans="11:16" x14ac:dyDescent="0.3">
      <c r="K807" s="50"/>
      <c r="L807" s="50"/>
      <c r="O807" s="50"/>
      <c r="P807" s="50"/>
    </row>
    <row r="808" spans="11:16" x14ac:dyDescent="0.3">
      <c r="K808" s="50"/>
      <c r="L808" s="50"/>
      <c r="O808" s="50"/>
      <c r="P808" s="50"/>
    </row>
    <row r="809" spans="11:16" x14ac:dyDescent="0.3">
      <c r="K809" s="50"/>
      <c r="L809" s="50"/>
      <c r="O809" s="50"/>
      <c r="P809" s="50"/>
    </row>
    <row r="810" spans="11:16" x14ac:dyDescent="0.3">
      <c r="K810" s="50"/>
      <c r="L810" s="50"/>
      <c r="O810" s="50"/>
      <c r="P810" s="50"/>
    </row>
    <row r="811" spans="11:16" x14ac:dyDescent="0.3">
      <c r="K811" s="50"/>
      <c r="L811" s="50"/>
      <c r="O811" s="50"/>
      <c r="P811" s="50"/>
    </row>
    <row r="812" spans="11:16" x14ac:dyDescent="0.3">
      <c r="K812" s="50"/>
      <c r="L812" s="50"/>
      <c r="O812" s="50"/>
      <c r="P812" s="50"/>
    </row>
    <row r="813" spans="11:16" x14ac:dyDescent="0.3">
      <c r="K813" s="50"/>
      <c r="L813" s="50"/>
      <c r="O813" s="50"/>
      <c r="P813" s="50"/>
    </row>
    <row r="814" spans="11:16" x14ac:dyDescent="0.3">
      <c r="K814" s="50"/>
      <c r="L814" s="50"/>
      <c r="O814" s="50"/>
      <c r="P814" s="50"/>
    </row>
    <row r="815" spans="11:16" x14ac:dyDescent="0.3">
      <c r="K815" s="50"/>
      <c r="L815" s="50"/>
      <c r="O815" s="50"/>
      <c r="P815" s="50"/>
    </row>
    <row r="816" spans="11:16" x14ac:dyDescent="0.3">
      <c r="K816" s="50"/>
      <c r="L816" s="50"/>
      <c r="O816" s="50"/>
      <c r="P816" s="50"/>
    </row>
    <row r="817" spans="11:16" x14ac:dyDescent="0.3">
      <c r="K817" s="50"/>
      <c r="L817" s="50"/>
      <c r="O817" s="50"/>
      <c r="P817" s="50"/>
    </row>
    <row r="818" spans="11:16" x14ac:dyDescent="0.3">
      <c r="K818" s="50"/>
      <c r="L818" s="50"/>
      <c r="O818" s="50"/>
      <c r="P818" s="50"/>
    </row>
    <row r="819" spans="11:16" x14ac:dyDescent="0.3">
      <c r="K819" s="50"/>
      <c r="L819" s="50"/>
      <c r="O819" s="50"/>
      <c r="P819" s="50"/>
    </row>
    <row r="820" spans="11:16" x14ac:dyDescent="0.3">
      <c r="K820" s="50"/>
      <c r="L820" s="50"/>
      <c r="O820" s="50"/>
      <c r="P820" s="50"/>
    </row>
    <row r="821" spans="11:16" x14ac:dyDescent="0.3">
      <c r="K821" s="50"/>
      <c r="L821" s="50"/>
      <c r="O821" s="50"/>
      <c r="P821" s="50"/>
    </row>
    <row r="822" spans="11:16" x14ac:dyDescent="0.3">
      <c r="K822" s="50"/>
      <c r="L822" s="50"/>
      <c r="O822" s="50"/>
      <c r="P822" s="50"/>
    </row>
    <row r="823" spans="11:16" x14ac:dyDescent="0.3">
      <c r="K823" s="50"/>
      <c r="L823" s="50"/>
      <c r="O823" s="50"/>
      <c r="P823" s="50"/>
    </row>
    <row r="824" spans="11:16" x14ac:dyDescent="0.3">
      <c r="K824" s="50"/>
      <c r="L824" s="50"/>
      <c r="O824" s="50"/>
      <c r="P824" s="50"/>
    </row>
    <row r="825" spans="11:16" x14ac:dyDescent="0.3">
      <c r="K825" s="50"/>
      <c r="L825" s="50"/>
      <c r="O825" s="50"/>
      <c r="P825" s="50"/>
    </row>
    <row r="826" spans="11:16" x14ac:dyDescent="0.3">
      <c r="K826" s="50"/>
      <c r="L826" s="50"/>
      <c r="O826" s="50"/>
      <c r="P826" s="50"/>
    </row>
    <row r="827" spans="11:16" x14ac:dyDescent="0.3">
      <c r="K827" s="50"/>
      <c r="L827" s="50"/>
      <c r="O827" s="50"/>
      <c r="P827" s="50"/>
    </row>
    <row r="828" spans="11:16" x14ac:dyDescent="0.3">
      <c r="K828" s="50"/>
      <c r="L828" s="50"/>
      <c r="O828" s="50"/>
      <c r="P828" s="50"/>
    </row>
    <row r="829" spans="11:16" x14ac:dyDescent="0.3">
      <c r="K829" s="50"/>
      <c r="L829" s="50"/>
      <c r="O829" s="50"/>
      <c r="P829" s="50"/>
    </row>
    <row r="830" spans="11:16" x14ac:dyDescent="0.3">
      <c r="K830" s="50"/>
      <c r="L830" s="50"/>
      <c r="O830" s="50"/>
      <c r="P830" s="50"/>
    </row>
    <row r="831" spans="11:16" x14ac:dyDescent="0.3">
      <c r="K831" s="50"/>
      <c r="L831" s="50"/>
      <c r="O831" s="50"/>
      <c r="P831" s="50"/>
    </row>
    <row r="832" spans="11:16" x14ac:dyDescent="0.3">
      <c r="K832" s="50"/>
      <c r="L832" s="50"/>
      <c r="O832" s="50"/>
      <c r="P832" s="50"/>
    </row>
    <row r="833" spans="11:16" x14ac:dyDescent="0.3">
      <c r="K833" s="50"/>
      <c r="L833" s="50"/>
      <c r="O833" s="50"/>
      <c r="P833" s="50"/>
    </row>
    <row r="834" spans="11:16" x14ac:dyDescent="0.3">
      <c r="K834" s="50"/>
      <c r="L834" s="50"/>
      <c r="O834" s="50"/>
      <c r="P834" s="50"/>
    </row>
    <row r="835" spans="11:16" x14ac:dyDescent="0.3">
      <c r="K835" s="50"/>
      <c r="L835" s="50"/>
      <c r="O835" s="50"/>
      <c r="P835" s="50"/>
    </row>
    <row r="836" spans="11:16" x14ac:dyDescent="0.3">
      <c r="K836" s="50"/>
      <c r="L836" s="50"/>
      <c r="O836" s="50"/>
      <c r="P836" s="50"/>
    </row>
    <row r="837" spans="11:16" x14ac:dyDescent="0.3">
      <c r="K837" s="50"/>
      <c r="L837" s="50"/>
      <c r="O837" s="50"/>
      <c r="P837" s="50"/>
    </row>
    <row r="838" spans="11:16" x14ac:dyDescent="0.3">
      <c r="K838" s="50"/>
      <c r="L838" s="50"/>
      <c r="O838" s="50"/>
      <c r="P838" s="50"/>
    </row>
    <row r="839" spans="11:16" x14ac:dyDescent="0.3">
      <c r="K839" s="50"/>
      <c r="L839" s="50"/>
      <c r="O839" s="50"/>
      <c r="P839" s="50"/>
    </row>
    <row r="840" spans="11:16" x14ac:dyDescent="0.3">
      <c r="K840" s="50"/>
      <c r="L840" s="50"/>
      <c r="O840" s="50"/>
      <c r="P840" s="50"/>
    </row>
    <row r="841" spans="11:16" x14ac:dyDescent="0.3">
      <c r="K841" s="50"/>
      <c r="L841" s="50"/>
      <c r="O841" s="50"/>
      <c r="P841" s="50"/>
    </row>
    <row r="842" spans="11:16" x14ac:dyDescent="0.3">
      <c r="K842" s="50"/>
      <c r="L842" s="50"/>
      <c r="O842" s="50"/>
      <c r="P842" s="50"/>
    </row>
    <row r="843" spans="11:16" x14ac:dyDescent="0.3">
      <c r="K843" s="50"/>
      <c r="L843" s="50"/>
      <c r="O843" s="50"/>
      <c r="P843" s="50"/>
    </row>
    <row r="844" spans="11:16" x14ac:dyDescent="0.3">
      <c r="K844" s="50"/>
      <c r="L844" s="50"/>
      <c r="O844" s="50"/>
      <c r="P844" s="50"/>
    </row>
    <row r="845" spans="11:16" x14ac:dyDescent="0.3">
      <c r="K845" s="50"/>
      <c r="L845" s="50"/>
      <c r="O845" s="50"/>
      <c r="P845" s="50"/>
    </row>
    <row r="846" spans="11:16" x14ac:dyDescent="0.3">
      <c r="K846" s="50"/>
      <c r="L846" s="50"/>
      <c r="O846" s="50"/>
      <c r="P846" s="50"/>
    </row>
    <row r="847" spans="11:16" x14ac:dyDescent="0.3">
      <c r="K847" s="50"/>
      <c r="L847" s="50"/>
      <c r="O847" s="50"/>
      <c r="P847" s="50"/>
    </row>
    <row r="848" spans="11:16" x14ac:dyDescent="0.3">
      <c r="K848" s="50"/>
      <c r="L848" s="50"/>
      <c r="O848" s="50"/>
      <c r="P848" s="50"/>
    </row>
    <row r="849" spans="11:16" x14ac:dyDescent="0.3">
      <c r="K849" s="50"/>
      <c r="L849" s="50"/>
      <c r="O849" s="50"/>
      <c r="P849" s="50"/>
    </row>
    <row r="850" spans="11:16" x14ac:dyDescent="0.3">
      <c r="K850" s="50"/>
      <c r="L850" s="50"/>
      <c r="O850" s="50"/>
      <c r="P850" s="50"/>
    </row>
    <row r="851" spans="11:16" x14ac:dyDescent="0.3">
      <c r="K851" s="50"/>
      <c r="L851" s="50"/>
      <c r="O851" s="50"/>
      <c r="P851" s="50"/>
    </row>
    <row r="852" spans="11:16" x14ac:dyDescent="0.3">
      <c r="K852" s="50"/>
      <c r="L852" s="50"/>
      <c r="O852" s="50"/>
      <c r="P852" s="50"/>
    </row>
    <row r="853" spans="11:16" x14ac:dyDescent="0.3">
      <c r="K853" s="50"/>
      <c r="L853" s="50"/>
      <c r="O853" s="50"/>
      <c r="P853" s="50"/>
    </row>
    <row r="854" spans="11:16" x14ac:dyDescent="0.3">
      <c r="K854" s="50"/>
      <c r="L854" s="50"/>
      <c r="O854" s="50"/>
      <c r="P854" s="50"/>
    </row>
    <row r="855" spans="11:16" x14ac:dyDescent="0.3">
      <c r="K855" s="50"/>
      <c r="L855" s="50"/>
      <c r="O855" s="50"/>
      <c r="P855" s="50"/>
    </row>
    <row r="856" spans="11:16" x14ac:dyDescent="0.3">
      <c r="K856" s="50"/>
      <c r="L856" s="50"/>
      <c r="O856" s="50"/>
      <c r="P856" s="50"/>
    </row>
    <row r="857" spans="11:16" x14ac:dyDescent="0.3">
      <c r="K857" s="50"/>
      <c r="L857" s="50"/>
      <c r="O857" s="50"/>
      <c r="P857" s="50"/>
    </row>
    <row r="858" spans="11:16" x14ac:dyDescent="0.3">
      <c r="K858" s="50"/>
      <c r="L858" s="50"/>
      <c r="O858" s="50"/>
      <c r="P858" s="50"/>
    </row>
    <row r="859" spans="11:16" x14ac:dyDescent="0.3">
      <c r="K859" s="50"/>
      <c r="L859" s="50"/>
      <c r="O859" s="50"/>
      <c r="P859" s="50"/>
    </row>
    <row r="860" spans="11:16" x14ac:dyDescent="0.3">
      <c r="K860" s="50"/>
      <c r="L860" s="50"/>
      <c r="O860" s="50"/>
      <c r="P860" s="50"/>
    </row>
    <row r="861" spans="11:16" x14ac:dyDescent="0.3">
      <c r="K861" s="50"/>
      <c r="L861" s="50"/>
      <c r="O861" s="50"/>
      <c r="P861" s="50"/>
    </row>
    <row r="862" spans="11:16" x14ac:dyDescent="0.3">
      <c r="K862" s="50"/>
      <c r="L862" s="50"/>
      <c r="O862" s="50"/>
      <c r="P862" s="50"/>
    </row>
    <row r="863" spans="11:16" x14ac:dyDescent="0.3">
      <c r="K863" s="50"/>
      <c r="L863" s="50"/>
      <c r="O863" s="50"/>
      <c r="P863" s="50"/>
    </row>
    <row r="864" spans="11:16" x14ac:dyDescent="0.3">
      <c r="K864" s="50"/>
      <c r="L864" s="50"/>
      <c r="O864" s="50"/>
      <c r="P864" s="50"/>
    </row>
    <row r="865" spans="11:16" x14ac:dyDescent="0.3">
      <c r="K865" s="50"/>
      <c r="L865" s="50"/>
      <c r="O865" s="50"/>
      <c r="P865" s="50"/>
    </row>
    <row r="866" spans="11:16" x14ac:dyDescent="0.3">
      <c r="K866" s="50"/>
      <c r="L866" s="50"/>
      <c r="O866" s="50"/>
      <c r="P866" s="50"/>
    </row>
    <row r="867" spans="11:16" x14ac:dyDescent="0.3">
      <c r="K867" s="50"/>
      <c r="L867" s="50"/>
      <c r="O867" s="50"/>
      <c r="P867" s="50"/>
    </row>
    <row r="868" spans="11:16" x14ac:dyDescent="0.3">
      <c r="K868" s="50"/>
      <c r="L868" s="50"/>
      <c r="O868" s="50"/>
      <c r="P868" s="50"/>
    </row>
    <row r="869" spans="11:16" x14ac:dyDescent="0.3">
      <c r="K869" s="50"/>
      <c r="L869" s="50"/>
      <c r="O869" s="50"/>
      <c r="P869" s="50"/>
    </row>
    <row r="870" spans="11:16" x14ac:dyDescent="0.3">
      <c r="K870" s="50"/>
      <c r="L870" s="50"/>
      <c r="O870" s="50"/>
      <c r="P870" s="50"/>
    </row>
    <row r="871" spans="11:16" x14ac:dyDescent="0.3">
      <c r="K871" s="50"/>
      <c r="L871" s="50"/>
      <c r="O871" s="50"/>
      <c r="P871" s="50"/>
    </row>
    <row r="872" spans="11:16" x14ac:dyDescent="0.3">
      <c r="K872" s="50"/>
      <c r="L872" s="50"/>
      <c r="O872" s="50"/>
      <c r="P872" s="50"/>
    </row>
    <row r="873" spans="11:16" x14ac:dyDescent="0.3">
      <c r="K873" s="50"/>
      <c r="L873" s="50"/>
      <c r="O873" s="50"/>
      <c r="P873" s="50"/>
    </row>
    <row r="874" spans="11:16" x14ac:dyDescent="0.3">
      <c r="K874" s="50"/>
      <c r="L874" s="50"/>
      <c r="O874" s="50"/>
      <c r="P874" s="50"/>
    </row>
    <row r="875" spans="11:16" x14ac:dyDescent="0.3">
      <c r="K875" s="50"/>
      <c r="L875" s="50"/>
      <c r="O875" s="50"/>
      <c r="P875" s="50"/>
    </row>
    <row r="876" spans="11:16" x14ac:dyDescent="0.3">
      <c r="K876" s="50"/>
      <c r="L876" s="50"/>
      <c r="O876" s="50"/>
      <c r="P876" s="50"/>
    </row>
    <row r="877" spans="11:16" x14ac:dyDescent="0.3">
      <c r="K877" s="50"/>
      <c r="L877" s="50"/>
      <c r="O877" s="50"/>
      <c r="P877" s="50"/>
    </row>
    <row r="878" spans="11:16" x14ac:dyDescent="0.3">
      <c r="K878" s="50"/>
      <c r="L878" s="50"/>
      <c r="O878" s="50"/>
      <c r="P878" s="50"/>
    </row>
    <row r="879" spans="11:16" x14ac:dyDescent="0.3">
      <c r="K879" s="50"/>
      <c r="L879" s="50"/>
      <c r="O879" s="50"/>
      <c r="P879" s="50"/>
    </row>
    <row r="880" spans="11:16" x14ac:dyDescent="0.3">
      <c r="K880" s="50"/>
      <c r="L880" s="50"/>
      <c r="O880" s="50"/>
      <c r="P880" s="50"/>
    </row>
    <row r="881" spans="11:16" x14ac:dyDescent="0.3">
      <c r="K881" s="50"/>
      <c r="L881" s="50"/>
      <c r="O881" s="50"/>
      <c r="P881" s="50"/>
    </row>
    <row r="882" spans="11:16" x14ac:dyDescent="0.3">
      <c r="K882" s="50"/>
      <c r="L882" s="50"/>
      <c r="O882" s="50"/>
      <c r="P882" s="50"/>
    </row>
    <row r="883" spans="11:16" x14ac:dyDescent="0.3">
      <c r="K883" s="50"/>
      <c r="L883" s="50"/>
      <c r="O883" s="50"/>
      <c r="P883" s="50"/>
    </row>
    <row r="884" spans="11:16" x14ac:dyDescent="0.3">
      <c r="K884" s="50"/>
      <c r="L884" s="50"/>
      <c r="O884" s="50"/>
      <c r="P884" s="50"/>
    </row>
    <row r="885" spans="11:16" x14ac:dyDescent="0.3">
      <c r="K885" s="50"/>
      <c r="L885" s="50"/>
      <c r="O885" s="50"/>
      <c r="P885" s="50"/>
    </row>
    <row r="886" spans="11:16" x14ac:dyDescent="0.3">
      <c r="K886" s="50"/>
      <c r="L886" s="50"/>
      <c r="O886" s="50"/>
      <c r="P886" s="50"/>
    </row>
    <row r="887" spans="11:16" x14ac:dyDescent="0.3">
      <c r="K887" s="50"/>
      <c r="L887" s="50"/>
      <c r="O887" s="50"/>
      <c r="P887" s="50"/>
    </row>
    <row r="888" spans="11:16" x14ac:dyDescent="0.3">
      <c r="K888" s="50"/>
      <c r="L888" s="50"/>
      <c r="O888" s="50"/>
      <c r="P888" s="50"/>
    </row>
    <row r="889" spans="11:16" x14ac:dyDescent="0.3">
      <c r="K889" s="50"/>
      <c r="L889" s="50"/>
      <c r="O889" s="50"/>
      <c r="P889" s="50"/>
    </row>
    <row r="890" spans="11:16" x14ac:dyDescent="0.3">
      <c r="K890" s="50"/>
      <c r="L890" s="50"/>
      <c r="O890" s="50"/>
      <c r="P890" s="50"/>
    </row>
    <row r="891" spans="11:16" x14ac:dyDescent="0.3">
      <c r="K891" s="50"/>
      <c r="L891" s="50"/>
      <c r="O891" s="50"/>
      <c r="P891" s="50"/>
    </row>
    <row r="892" spans="11:16" x14ac:dyDescent="0.3">
      <c r="K892" s="50"/>
      <c r="L892" s="50"/>
      <c r="O892" s="50"/>
      <c r="P892" s="50"/>
    </row>
    <row r="893" spans="11:16" x14ac:dyDescent="0.3">
      <c r="K893" s="50"/>
      <c r="L893" s="50"/>
      <c r="O893" s="50"/>
      <c r="P893" s="50"/>
    </row>
    <row r="894" spans="11:16" x14ac:dyDescent="0.3">
      <c r="K894" s="50"/>
      <c r="L894" s="50"/>
      <c r="O894" s="50"/>
      <c r="P894" s="50"/>
    </row>
    <row r="895" spans="11:16" x14ac:dyDescent="0.3">
      <c r="K895" s="50"/>
      <c r="L895" s="50"/>
      <c r="O895" s="50"/>
      <c r="P895" s="50"/>
    </row>
    <row r="896" spans="11:16" x14ac:dyDescent="0.3">
      <c r="K896" s="50"/>
      <c r="L896" s="50"/>
      <c r="O896" s="50"/>
      <c r="P896" s="50"/>
    </row>
    <row r="897" spans="11:16" x14ac:dyDescent="0.3">
      <c r="K897" s="50"/>
      <c r="L897" s="50"/>
      <c r="O897" s="50"/>
      <c r="P897" s="50"/>
    </row>
    <row r="898" spans="11:16" x14ac:dyDescent="0.3">
      <c r="K898" s="50"/>
      <c r="L898" s="50"/>
      <c r="O898" s="50"/>
      <c r="P898" s="50"/>
    </row>
    <row r="899" spans="11:16" x14ac:dyDescent="0.3">
      <c r="K899" s="50"/>
      <c r="L899" s="50"/>
      <c r="O899" s="50"/>
      <c r="P899" s="50"/>
    </row>
    <row r="900" spans="11:16" x14ac:dyDescent="0.3">
      <c r="K900" s="50"/>
      <c r="L900" s="50"/>
      <c r="O900" s="50"/>
      <c r="P900" s="50"/>
    </row>
    <row r="901" spans="11:16" x14ac:dyDescent="0.3">
      <c r="K901" s="50"/>
      <c r="L901" s="50"/>
      <c r="O901" s="50"/>
      <c r="P901" s="50"/>
    </row>
    <row r="902" spans="11:16" x14ac:dyDescent="0.3">
      <c r="K902" s="50"/>
      <c r="L902" s="50"/>
      <c r="O902" s="50"/>
      <c r="P902" s="50"/>
    </row>
    <row r="903" spans="11:16" x14ac:dyDescent="0.3">
      <c r="K903" s="50"/>
      <c r="L903" s="50"/>
      <c r="O903" s="50"/>
      <c r="P903" s="50"/>
    </row>
    <row r="904" spans="11:16" x14ac:dyDescent="0.3">
      <c r="K904" s="50"/>
      <c r="L904" s="50"/>
      <c r="O904" s="50"/>
      <c r="P904" s="50"/>
    </row>
    <row r="905" spans="11:16" x14ac:dyDescent="0.3">
      <c r="K905" s="50"/>
      <c r="L905" s="50"/>
      <c r="O905" s="50"/>
      <c r="P905" s="50"/>
    </row>
    <row r="906" spans="11:16" x14ac:dyDescent="0.3">
      <c r="K906" s="50"/>
      <c r="L906" s="50"/>
      <c r="O906" s="50"/>
      <c r="P906" s="50"/>
    </row>
    <row r="907" spans="11:16" x14ac:dyDescent="0.3">
      <c r="K907" s="50"/>
      <c r="L907" s="50"/>
      <c r="O907" s="50"/>
      <c r="P907" s="50"/>
    </row>
    <row r="908" spans="11:16" x14ac:dyDescent="0.3">
      <c r="K908" s="50"/>
      <c r="L908" s="50"/>
      <c r="O908" s="50"/>
      <c r="P908" s="50"/>
    </row>
    <row r="909" spans="11:16" x14ac:dyDescent="0.3">
      <c r="K909" s="50"/>
      <c r="L909" s="50"/>
      <c r="O909" s="50"/>
      <c r="P909" s="50"/>
    </row>
    <row r="910" spans="11:16" x14ac:dyDescent="0.3">
      <c r="K910" s="50"/>
      <c r="L910" s="50"/>
      <c r="O910" s="50"/>
      <c r="P910" s="50"/>
    </row>
    <row r="911" spans="11:16" x14ac:dyDescent="0.3">
      <c r="K911" s="50"/>
      <c r="L911" s="50"/>
      <c r="O911" s="50"/>
      <c r="P911" s="50"/>
    </row>
    <row r="912" spans="11:16" x14ac:dyDescent="0.3">
      <c r="K912" s="50"/>
      <c r="L912" s="50"/>
      <c r="O912" s="50"/>
      <c r="P912" s="50"/>
    </row>
    <row r="913" spans="11:16" x14ac:dyDescent="0.3">
      <c r="K913" s="50"/>
      <c r="L913" s="50"/>
      <c r="O913" s="50"/>
      <c r="P913" s="50"/>
    </row>
    <row r="914" spans="11:16" x14ac:dyDescent="0.3">
      <c r="K914" s="50"/>
      <c r="L914" s="50"/>
      <c r="O914" s="50"/>
      <c r="P914" s="50"/>
    </row>
    <row r="915" spans="11:16" x14ac:dyDescent="0.3">
      <c r="K915" s="50"/>
      <c r="L915" s="50"/>
      <c r="O915" s="50"/>
      <c r="P915" s="50"/>
    </row>
    <row r="916" spans="11:16" x14ac:dyDescent="0.3">
      <c r="K916" s="50"/>
      <c r="L916" s="50"/>
      <c r="O916" s="50"/>
      <c r="P916" s="50"/>
    </row>
    <row r="917" spans="11:16" x14ac:dyDescent="0.3">
      <c r="K917" s="50"/>
      <c r="L917" s="50"/>
      <c r="O917" s="50"/>
      <c r="P917" s="50"/>
    </row>
    <row r="918" spans="11:16" x14ac:dyDescent="0.3">
      <c r="K918" s="50"/>
      <c r="L918" s="50"/>
      <c r="O918" s="50"/>
      <c r="P918" s="50"/>
    </row>
    <row r="919" spans="11:16" x14ac:dyDescent="0.3">
      <c r="K919" s="50"/>
      <c r="L919" s="50"/>
      <c r="O919" s="50"/>
      <c r="P919" s="50"/>
    </row>
    <row r="920" spans="11:16" x14ac:dyDescent="0.3">
      <c r="K920" s="50"/>
      <c r="L920" s="50"/>
      <c r="O920" s="50"/>
      <c r="P920" s="50"/>
    </row>
    <row r="921" spans="11:16" x14ac:dyDescent="0.3">
      <c r="K921" s="50"/>
      <c r="L921" s="50"/>
      <c r="O921" s="50"/>
      <c r="P921" s="50"/>
    </row>
    <row r="922" spans="11:16" x14ac:dyDescent="0.3">
      <c r="K922" s="50"/>
      <c r="L922" s="50"/>
      <c r="O922" s="50"/>
      <c r="P922" s="50"/>
    </row>
    <row r="923" spans="11:16" x14ac:dyDescent="0.3">
      <c r="K923" s="50"/>
      <c r="L923" s="50"/>
      <c r="O923" s="50"/>
      <c r="P923" s="50"/>
    </row>
    <row r="924" spans="11:16" x14ac:dyDescent="0.3">
      <c r="K924" s="50"/>
      <c r="L924" s="50"/>
      <c r="O924" s="50"/>
      <c r="P924" s="50"/>
    </row>
    <row r="925" spans="11:16" x14ac:dyDescent="0.3">
      <c r="K925" s="50"/>
      <c r="L925" s="50"/>
      <c r="O925" s="50"/>
      <c r="P925" s="50"/>
    </row>
    <row r="926" spans="11:16" x14ac:dyDescent="0.3">
      <c r="K926" s="50"/>
      <c r="L926" s="50"/>
      <c r="O926" s="50"/>
      <c r="P926" s="50"/>
    </row>
    <row r="927" spans="11:16" x14ac:dyDescent="0.3">
      <c r="K927" s="50"/>
      <c r="L927" s="50"/>
      <c r="O927" s="50"/>
      <c r="P927" s="50"/>
    </row>
    <row r="928" spans="11:16" x14ac:dyDescent="0.3">
      <c r="K928" s="50"/>
      <c r="L928" s="50"/>
      <c r="O928" s="50"/>
      <c r="P928" s="50"/>
    </row>
    <row r="929" spans="11:16" x14ac:dyDescent="0.3">
      <c r="K929" s="50"/>
      <c r="L929" s="50"/>
      <c r="O929" s="50"/>
      <c r="P929" s="50"/>
    </row>
    <row r="930" spans="11:16" x14ac:dyDescent="0.3">
      <c r="K930" s="50"/>
      <c r="L930" s="50"/>
      <c r="O930" s="50"/>
      <c r="P930" s="50"/>
    </row>
    <row r="931" spans="11:16" x14ac:dyDescent="0.3">
      <c r="K931" s="50"/>
      <c r="L931" s="50"/>
      <c r="O931" s="50"/>
      <c r="P931" s="50"/>
    </row>
    <row r="932" spans="11:16" x14ac:dyDescent="0.3">
      <c r="K932" s="50"/>
      <c r="L932" s="50"/>
      <c r="O932" s="50"/>
      <c r="P932" s="50"/>
    </row>
    <row r="933" spans="11:16" x14ac:dyDescent="0.3">
      <c r="K933" s="50"/>
      <c r="L933" s="50"/>
      <c r="O933" s="50"/>
      <c r="P933" s="50"/>
    </row>
    <row r="934" spans="11:16" x14ac:dyDescent="0.3">
      <c r="K934" s="50"/>
      <c r="L934" s="50"/>
      <c r="O934" s="50"/>
      <c r="P934" s="50"/>
    </row>
    <row r="935" spans="11:16" x14ac:dyDescent="0.3">
      <c r="K935" s="50"/>
      <c r="L935" s="50"/>
      <c r="O935" s="50"/>
      <c r="P935" s="50"/>
    </row>
    <row r="936" spans="11:16" x14ac:dyDescent="0.3">
      <c r="K936" s="50"/>
      <c r="L936" s="50"/>
      <c r="O936" s="50"/>
      <c r="P936" s="50"/>
    </row>
    <row r="937" spans="11:16" x14ac:dyDescent="0.3">
      <c r="K937" s="50"/>
      <c r="L937" s="50"/>
      <c r="O937" s="50"/>
      <c r="P937" s="50"/>
    </row>
    <row r="938" spans="11:16" x14ac:dyDescent="0.3">
      <c r="K938" s="50"/>
      <c r="L938" s="50"/>
      <c r="O938" s="50"/>
      <c r="P938" s="50"/>
    </row>
    <row r="939" spans="11:16" x14ac:dyDescent="0.3">
      <c r="K939" s="50"/>
      <c r="L939" s="50"/>
      <c r="O939" s="50"/>
      <c r="P939" s="50"/>
    </row>
    <row r="940" spans="11:16" x14ac:dyDescent="0.3">
      <c r="K940" s="50"/>
      <c r="L940" s="50"/>
      <c r="O940" s="50"/>
      <c r="P940" s="50"/>
    </row>
    <row r="941" spans="11:16" x14ac:dyDescent="0.3">
      <c r="K941" s="50"/>
      <c r="L941" s="50"/>
      <c r="O941" s="50"/>
      <c r="P941" s="50"/>
    </row>
    <row r="942" spans="11:16" x14ac:dyDescent="0.3">
      <c r="K942" s="50"/>
      <c r="L942" s="50"/>
      <c r="O942" s="50"/>
      <c r="P942" s="50"/>
    </row>
    <row r="943" spans="11:16" x14ac:dyDescent="0.3">
      <c r="K943" s="50"/>
      <c r="L943" s="50"/>
      <c r="O943" s="50"/>
      <c r="P943" s="50"/>
    </row>
    <row r="944" spans="11:16" x14ac:dyDescent="0.3">
      <c r="K944" s="50"/>
      <c r="L944" s="50"/>
      <c r="O944" s="50"/>
      <c r="P944" s="50"/>
    </row>
    <row r="945" spans="11:16" x14ac:dyDescent="0.3">
      <c r="K945" s="50"/>
      <c r="L945" s="50"/>
      <c r="O945" s="50"/>
      <c r="P945" s="50"/>
    </row>
    <row r="946" spans="11:16" x14ac:dyDescent="0.3">
      <c r="K946" s="50"/>
      <c r="L946" s="50"/>
      <c r="O946" s="50"/>
      <c r="P946" s="50"/>
    </row>
    <row r="947" spans="11:16" x14ac:dyDescent="0.3">
      <c r="K947" s="50"/>
      <c r="L947" s="50"/>
      <c r="O947" s="50"/>
      <c r="P947" s="50"/>
    </row>
    <row r="948" spans="11:16" x14ac:dyDescent="0.3">
      <c r="K948" s="50"/>
      <c r="L948" s="50"/>
      <c r="O948" s="50"/>
      <c r="P948" s="50"/>
    </row>
    <row r="949" spans="11:16" x14ac:dyDescent="0.3">
      <c r="K949" s="50"/>
      <c r="L949" s="50"/>
      <c r="O949" s="50"/>
      <c r="P949" s="50"/>
    </row>
    <row r="950" spans="11:16" x14ac:dyDescent="0.3">
      <c r="K950" s="50"/>
      <c r="L950" s="50"/>
      <c r="O950" s="50"/>
      <c r="P950" s="50"/>
    </row>
    <row r="951" spans="11:16" x14ac:dyDescent="0.3">
      <c r="K951" s="50"/>
      <c r="L951" s="50"/>
      <c r="O951" s="50"/>
      <c r="P951" s="50"/>
    </row>
    <row r="952" spans="11:16" x14ac:dyDescent="0.3">
      <c r="K952" s="50"/>
      <c r="L952" s="50"/>
      <c r="O952" s="50"/>
      <c r="P952" s="50"/>
    </row>
    <row r="953" spans="11:16" x14ac:dyDescent="0.3">
      <c r="K953" s="50"/>
      <c r="L953" s="50"/>
      <c r="O953" s="50"/>
      <c r="P953" s="50"/>
    </row>
    <row r="954" spans="11:16" x14ac:dyDescent="0.3">
      <c r="K954" s="50"/>
      <c r="L954" s="50"/>
      <c r="O954" s="50"/>
      <c r="P954" s="50"/>
    </row>
    <row r="955" spans="11:16" x14ac:dyDescent="0.3">
      <c r="K955" s="50"/>
      <c r="L955" s="50"/>
      <c r="O955" s="50"/>
      <c r="P955" s="50"/>
    </row>
    <row r="956" spans="11:16" x14ac:dyDescent="0.3">
      <c r="K956" s="50"/>
      <c r="L956" s="50"/>
      <c r="O956" s="50"/>
      <c r="P956" s="50"/>
    </row>
    <row r="957" spans="11:16" x14ac:dyDescent="0.3">
      <c r="K957" s="50"/>
      <c r="L957" s="50"/>
      <c r="O957" s="50"/>
      <c r="P957" s="50"/>
    </row>
    <row r="958" spans="11:16" x14ac:dyDescent="0.3">
      <c r="K958" s="50"/>
      <c r="L958" s="50"/>
      <c r="O958" s="50"/>
      <c r="P958" s="50"/>
    </row>
    <row r="959" spans="11:16" x14ac:dyDescent="0.3">
      <c r="K959" s="50"/>
      <c r="L959" s="50"/>
      <c r="O959" s="50"/>
      <c r="P959" s="50"/>
    </row>
    <row r="960" spans="11:16" x14ac:dyDescent="0.3">
      <c r="K960" s="50"/>
      <c r="L960" s="50"/>
      <c r="O960" s="50"/>
      <c r="P960" s="50"/>
    </row>
    <row r="961" spans="11:16" x14ac:dyDescent="0.3">
      <c r="K961" s="50"/>
      <c r="L961" s="50"/>
      <c r="O961" s="50"/>
      <c r="P961" s="50"/>
    </row>
    <row r="962" spans="11:16" x14ac:dyDescent="0.3">
      <c r="K962" s="50"/>
      <c r="L962" s="50"/>
      <c r="O962" s="50"/>
      <c r="P962" s="50"/>
    </row>
    <row r="963" spans="11:16" x14ac:dyDescent="0.3">
      <c r="K963" s="50"/>
      <c r="L963" s="50"/>
      <c r="O963" s="50"/>
      <c r="P963" s="50"/>
    </row>
    <row r="964" spans="11:16" x14ac:dyDescent="0.3">
      <c r="K964" s="50"/>
      <c r="L964" s="50"/>
      <c r="O964" s="50"/>
      <c r="P964" s="50"/>
    </row>
    <row r="965" spans="11:16" x14ac:dyDescent="0.3">
      <c r="K965" s="50"/>
      <c r="L965" s="50"/>
      <c r="O965" s="50"/>
      <c r="P965" s="50"/>
    </row>
    <row r="966" spans="11:16" x14ac:dyDescent="0.3">
      <c r="K966" s="50"/>
      <c r="L966" s="50"/>
      <c r="O966" s="50"/>
      <c r="P966" s="50"/>
    </row>
    <row r="967" spans="11:16" x14ac:dyDescent="0.3">
      <c r="K967" s="50"/>
      <c r="L967" s="50"/>
      <c r="O967" s="50"/>
      <c r="P967" s="50"/>
    </row>
    <row r="968" spans="11:16" x14ac:dyDescent="0.3">
      <c r="K968" s="50"/>
      <c r="L968" s="50"/>
      <c r="O968" s="50"/>
      <c r="P968" s="50"/>
    </row>
    <row r="969" spans="11:16" x14ac:dyDescent="0.3">
      <c r="K969" s="50"/>
      <c r="L969" s="50"/>
      <c r="O969" s="50"/>
      <c r="P969" s="50"/>
    </row>
    <row r="970" spans="11:16" x14ac:dyDescent="0.3">
      <c r="K970" s="50"/>
      <c r="L970" s="50"/>
      <c r="O970" s="50"/>
      <c r="P970" s="50"/>
    </row>
    <row r="971" spans="11:16" x14ac:dyDescent="0.3">
      <c r="K971" s="50"/>
      <c r="L971" s="50"/>
      <c r="O971" s="50"/>
      <c r="P971" s="50"/>
    </row>
    <row r="972" spans="11:16" x14ac:dyDescent="0.3">
      <c r="K972" s="50"/>
      <c r="L972" s="50"/>
      <c r="O972" s="50"/>
      <c r="P972" s="50"/>
    </row>
    <row r="973" spans="11:16" x14ac:dyDescent="0.3">
      <c r="K973" s="50"/>
      <c r="L973" s="50"/>
      <c r="O973" s="50"/>
      <c r="P973" s="50"/>
    </row>
    <row r="974" spans="11:16" x14ac:dyDescent="0.3">
      <c r="K974" s="50"/>
      <c r="L974" s="50"/>
      <c r="O974" s="50"/>
      <c r="P974" s="50"/>
    </row>
    <row r="975" spans="11:16" x14ac:dyDescent="0.3">
      <c r="K975" s="50"/>
      <c r="L975" s="50"/>
      <c r="O975" s="50"/>
      <c r="P975" s="50"/>
    </row>
    <row r="976" spans="11:16" x14ac:dyDescent="0.3">
      <c r="K976" s="50"/>
      <c r="L976" s="50"/>
      <c r="O976" s="50"/>
      <c r="P976" s="50"/>
    </row>
    <row r="977" spans="11:16" x14ac:dyDescent="0.3">
      <c r="K977" s="50"/>
      <c r="L977" s="50"/>
      <c r="O977" s="50"/>
      <c r="P977" s="50"/>
    </row>
    <row r="978" spans="11:16" x14ac:dyDescent="0.3">
      <c r="K978" s="50"/>
      <c r="L978" s="50"/>
      <c r="O978" s="50"/>
      <c r="P978" s="50"/>
    </row>
    <row r="979" spans="11:16" x14ac:dyDescent="0.3">
      <c r="K979" s="50"/>
      <c r="L979" s="50"/>
      <c r="O979" s="50"/>
      <c r="P979" s="50"/>
    </row>
    <row r="980" spans="11:16" x14ac:dyDescent="0.3">
      <c r="K980" s="50"/>
      <c r="L980" s="50"/>
      <c r="O980" s="50"/>
      <c r="P980" s="50"/>
    </row>
    <row r="981" spans="11:16" x14ac:dyDescent="0.3">
      <c r="K981" s="50"/>
      <c r="L981" s="50"/>
      <c r="O981" s="50"/>
      <c r="P981" s="50"/>
    </row>
    <row r="982" spans="11:16" x14ac:dyDescent="0.3">
      <c r="K982" s="50"/>
      <c r="L982" s="50"/>
      <c r="O982" s="50"/>
      <c r="P982" s="50"/>
    </row>
    <row r="983" spans="11:16" x14ac:dyDescent="0.3">
      <c r="K983" s="50"/>
      <c r="L983" s="50"/>
      <c r="O983" s="50"/>
      <c r="P983" s="50"/>
    </row>
    <row r="984" spans="11:16" x14ac:dyDescent="0.3">
      <c r="K984" s="50"/>
      <c r="L984" s="50"/>
      <c r="O984" s="50"/>
      <c r="P984" s="50"/>
    </row>
    <row r="985" spans="11:16" x14ac:dyDescent="0.3">
      <c r="K985" s="50"/>
      <c r="L985" s="50"/>
      <c r="O985" s="50"/>
      <c r="P985" s="50"/>
    </row>
    <row r="986" spans="11:16" x14ac:dyDescent="0.3">
      <c r="K986" s="50"/>
      <c r="L986" s="50"/>
      <c r="O986" s="50"/>
      <c r="P986" s="50"/>
    </row>
    <row r="987" spans="11:16" x14ac:dyDescent="0.3">
      <c r="K987" s="50"/>
      <c r="L987" s="50"/>
      <c r="O987" s="50"/>
      <c r="P987" s="50"/>
    </row>
    <row r="988" spans="11:16" x14ac:dyDescent="0.3">
      <c r="K988" s="50"/>
      <c r="L988" s="50"/>
      <c r="O988" s="50"/>
      <c r="P988" s="50"/>
    </row>
    <row r="989" spans="11:16" x14ac:dyDescent="0.3">
      <c r="K989" s="50"/>
      <c r="L989" s="50"/>
      <c r="O989" s="50"/>
      <c r="P989" s="50"/>
    </row>
    <row r="990" spans="11:16" x14ac:dyDescent="0.3">
      <c r="K990" s="50"/>
      <c r="L990" s="50"/>
      <c r="O990" s="50"/>
      <c r="P990" s="50"/>
    </row>
    <row r="991" spans="11:16" x14ac:dyDescent="0.3">
      <c r="K991" s="50"/>
      <c r="L991" s="50"/>
      <c r="O991" s="50"/>
      <c r="P991" s="50"/>
    </row>
    <row r="992" spans="11:16" x14ac:dyDescent="0.3">
      <c r="K992" s="50"/>
      <c r="L992" s="50"/>
      <c r="O992" s="50"/>
      <c r="P992" s="50"/>
    </row>
    <row r="993" spans="11:16" x14ac:dyDescent="0.3">
      <c r="K993" s="50"/>
      <c r="L993" s="50"/>
      <c r="O993" s="50"/>
      <c r="P993" s="50"/>
    </row>
    <row r="994" spans="11:16" x14ac:dyDescent="0.3">
      <c r="K994" s="50"/>
      <c r="L994" s="50"/>
      <c r="O994" s="50"/>
      <c r="P994" s="50"/>
    </row>
    <row r="995" spans="11:16" x14ac:dyDescent="0.3">
      <c r="K995" s="50"/>
      <c r="L995" s="50"/>
      <c r="O995" s="50"/>
      <c r="P995" s="50"/>
    </row>
    <row r="996" spans="11:16" x14ac:dyDescent="0.3">
      <c r="K996" s="50"/>
      <c r="L996" s="50"/>
      <c r="O996" s="50"/>
      <c r="P996" s="50"/>
    </row>
    <row r="997" spans="11:16" x14ac:dyDescent="0.3">
      <c r="K997" s="50"/>
      <c r="L997" s="50"/>
      <c r="O997" s="50"/>
      <c r="P997" s="50"/>
    </row>
    <row r="998" spans="11:16" x14ac:dyDescent="0.3">
      <c r="K998" s="50"/>
      <c r="L998" s="50"/>
      <c r="O998" s="50"/>
      <c r="P998" s="50"/>
    </row>
    <row r="999" spans="11:16" x14ac:dyDescent="0.3">
      <c r="K999" s="50"/>
      <c r="L999" s="50"/>
      <c r="O999" s="50"/>
      <c r="P999" s="50"/>
    </row>
    <row r="1000" spans="11:16" x14ac:dyDescent="0.3">
      <c r="K1000" s="50"/>
      <c r="L1000" s="50"/>
      <c r="O1000" s="50"/>
      <c r="P1000" s="50"/>
    </row>
    <row r="1001" spans="11:16" x14ac:dyDescent="0.3">
      <c r="K1001" s="50"/>
      <c r="L1001" s="50"/>
      <c r="O1001" s="50"/>
      <c r="P1001" s="50"/>
    </row>
    <row r="1002" spans="11:16" x14ac:dyDescent="0.3">
      <c r="K1002" s="50"/>
      <c r="L1002" s="50"/>
      <c r="O1002" s="50"/>
      <c r="P1002" s="50"/>
    </row>
    <row r="1003" spans="11:16" x14ac:dyDescent="0.3">
      <c r="K1003" s="50"/>
      <c r="L1003" s="50"/>
      <c r="O1003" s="50"/>
      <c r="P1003" s="50"/>
    </row>
    <row r="1004" spans="11:16" x14ac:dyDescent="0.3">
      <c r="K1004" s="50"/>
      <c r="L1004" s="50"/>
      <c r="O1004" s="50"/>
      <c r="P1004" s="50"/>
    </row>
    <row r="1005" spans="11:16" x14ac:dyDescent="0.3">
      <c r="K1005" s="50"/>
      <c r="L1005" s="50"/>
      <c r="O1005" s="50"/>
      <c r="P1005" s="50"/>
    </row>
    <row r="1006" spans="11:16" x14ac:dyDescent="0.3">
      <c r="K1006" s="50"/>
      <c r="L1006" s="50"/>
      <c r="O1006" s="50"/>
      <c r="P1006" s="50"/>
    </row>
    <row r="1007" spans="11:16" x14ac:dyDescent="0.3">
      <c r="K1007" s="50"/>
      <c r="L1007" s="50"/>
      <c r="O1007" s="50"/>
      <c r="P1007" s="50"/>
    </row>
    <row r="1008" spans="11:16" x14ac:dyDescent="0.3">
      <c r="K1008" s="50"/>
      <c r="L1008" s="50"/>
      <c r="O1008" s="50"/>
      <c r="P1008" s="50"/>
    </row>
    <row r="1009" spans="11:16" x14ac:dyDescent="0.3">
      <c r="K1009" s="50"/>
      <c r="L1009" s="50"/>
      <c r="O1009" s="50"/>
      <c r="P1009" s="50"/>
    </row>
    <row r="1010" spans="11:16" x14ac:dyDescent="0.3">
      <c r="K1010" s="50"/>
      <c r="L1010" s="50"/>
      <c r="O1010" s="50"/>
      <c r="P1010" s="50"/>
    </row>
    <row r="1011" spans="11:16" x14ac:dyDescent="0.3">
      <c r="K1011" s="50"/>
      <c r="L1011" s="50"/>
      <c r="O1011" s="50"/>
      <c r="P1011" s="50"/>
    </row>
    <row r="1012" spans="11:16" x14ac:dyDescent="0.3">
      <c r="K1012" s="50"/>
      <c r="L1012" s="50"/>
      <c r="O1012" s="50"/>
      <c r="P1012" s="50"/>
    </row>
    <row r="1013" spans="11:16" x14ac:dyDescent="0.3">
      <c r="K1013" s="50"/>
      <c r="L1013" s="50"/>
      <c r="O1013" s="50"/>
      <c r="P1013" s="50"/>
    </row>
    <row r="1014" spans="11:16" x14ac:dyDescent="0.3">
      <c r="K1014" s="50"/>
      <c r="L1014" s="50"/>
      <c r="O1014" s="50"/>
      <c r="P1014" s="50"/>
    </row>
    <row r="1015" spans="11:16" x14ac:dyDescent="0.3">
      <c r="K1015" s="50"/>
      <c r="L1015" s="50"/>
      <c r="O1015" s="50"/>
      <c r="P1015" s="50"/>
    </row>
    <row r="1016" spans="11:16" x14ac:dyDescent="0.3">
      <c r="K1016" s="50"/>
      <c r="L1016" s="50"/>
      <c r="O1016" s="50"/>
      <c r="P1016" s="50"/>
    </row>
    <row r="1017" spans="11:16" x14ac:dyDescent="0.3">
      <c r="K1017" s="50"/>
      <c r="L1017" s="50"/>
      <c r="O1017" s="50"/>
      <c r="P1017" s="50"/>
    </row>
    <row r="1018" spans="11:16" x14ac:dyDescent="0.3">
      <c r="K1018" s="50"/>
      <c r="L1018" s="50"/>
      <c r="O1018" s="50"/>
      <c r="P1018" s="50"/>
    </row>
    <row r="1019" spans="11:16" x14ac:dyDescent="0.3">
      <c r="K1019" s="50"/>
      <c r="L1019" s="50"/>
      <c r="O1019" s="50"/>
      <c r="P1019" s="50"/>
    </row>
    <row r="1020" spans="11:16" x14ac:dyDescent="0.3">
      <c r="K1020" s="50"/>
      <c r="L1020" s="50"/>
      <c r="O1020" s="50"/>
      <c r="P1020" s="50"/>
    </row>
    <row r="1021" spans="11:16" x14ac:dyDescent="0.3">
      <c r="K1021" s="50"/>
      <c r="L1021" s="50"/>
      <c r="O1021" s="50"/>
      <c r="P1021" s="50"/>
    </row>
    <row r="1022" spans="11:16" x14ac:dyDescent="0.3">
      <c r="K1022" s="50"/>
      <c r="L1022" s="50"/>
      <c r="O1022" s="50"/>
      <c r="P1022" s="50"/>
    </row>
    <row r="1023" spans="11:16" x14ac:dyDescent="0.3">
      <c r="K1023" s="50"/>
      <c r="L1023" s="50"/>
      <c r="O1023" s="50"/>
      <c r="P1023" s="50"/>
    </row>
    <row r="1024" spans="11:16" x14ac:dyDescent="0.3">
      <c r="K1024" s="50"/>
      <c r="L1024" s="50"/>
      <c r="O1024" s="50"/>
      <c r="P1024" s="50"/>
    </row>
    <row r="1025" spans="11:16" x14ac:dyDescent="0.3">
      <c r="K1025" s="50"/>
      <c r="L1025" s="50"/>
      <c r="O1025" s="50"/>
      <c r="P1025" s="50"/>
    </row>
    <row r="1026" spans="11:16" x14ac:dyDescent="0.3">
      <c r="K1026" s="50"/>
      <c r="L1026" s="50"/>
      <c r="O1026" s="50"/>
      <c r="P1026" s="50"/>
    </row>
    <row r="1027" spans="11:16" x14ac:dyDescent="0.3">
      <c r="K1027" s="50"/>
      <c r="L1027" s="50"/>
      <c r="O1027" s="50"/>
      <c r="P1027" s="50"/>
    </row>
    <row r="1028" spans="11:16" x14ac:dyDescent="0.3">
      <c r="K1028" s="50"/>
      <c r="L1028" s="50"/>
      <c r="O1028" s="50"/>
      <c r="P1028" s="50"/>
    </row>
    <row r="1029" spans="11:16" x14ac:dyDescent="0.3">
      <c r="K1029" s="50"/>
      <c r="L1029" s="50"/>
      <c r="O1029" s="50"/>
      <c r="P1029" s="50"/>
    </row>
    <row r="1030" spans="11:16" x14ac:dyDescent="0.3">
      <c r="K1030" s="50"/>
      <c r="L1030" s="50"/>
      <c r="O1030" s="50"/>
      <c r="P1030" s="50"/>
    </row>
    <row r="1031" spans="11:16" x14ac:dyDescent="0.3">
      <c r="K1031" s="50"/>
      <c r="L1031" s="50"/>
      <c r="O1031" s="50"/>
      <c r="P1031" s="50"/>
    </row>
    <row r="1032" spans="11:16" x14ac:dyDescent="0.3">
      <c r="K1032" s="50"/>
      <c r="L1032" s="50"/>
      <c r="O1032" s="50"/>
      <c r="P1032" s="50"/>
    </row>
    <row r="1033" spans="11:16" x14ac:dyDescent="0.3">
      <c r="K1033" s="50"/>
      <c r="L1033" s="50"/>
      <c r="O1033" s="50"/>
      <c r="P1033" s="50"/>
    </row>
    <row r="1034" spans="11:16" x14ac:dyDescent="0.3">
      <c r="K1034" s="50"/>
      <c r="L1034" s="50"/>
      <c r="O1034" s="50"/>
      <c r="P1034" s="50"/>
    </row>
    <row r="1035" spans="11:16" x14ac:dyDescent="0.3">
      <c r="K1035" s="50"/>
      <c r="L1035" s="50"/>
      <c r="O1035" s="50"/>
      <c r="P1035" s="50"/>
    </row>
    <row r="1036" spans="11:16" x14ac:dyDescent="0.3">
      <c r="K1036" s="50"/>
      <c r="L1036" s="50"/>
      <c r="O1036" s="50"/>
      <c r="P1036" s="50"/>
    </row>
    <row r="1037" spans="11:16" x14ac:dyDescent="0.3">
      <c r="K1037" s="50"/>
      <c r="L1037" s="50"/>
      <c r="O1037" s="50"/>
      <c r="P1037" s="50"/>
    </row>
    <row r="1038" spans="11:16" x14ac:dyDescent="0.3">
      <c r="K1038" s="50"/>
      <c r="L1038" s="50"/>
      <c r="O1038" s="50"/>
      <c r="P1038" s="50"/>
    </row>
    <row r="1039" spans="11:16" x14ac:dyDescent="0.3">
      <c r="K1039" s="50"/>
      <c r="L1039" s="50"/>
      <c r="O1039" s="50"/>
      <c r="P1039" s="50"/>
    </row>
    <row r="1040" spans="11:16" x14ac:dyDescent="0.3">
      <c r="K1040" s="50"/>
      <c r="L1040" s="50"/>
      <c r="O1040" s="50"/>
      <c r="P1040" s="50"/>
    </row>
    <row r="1041" spans="11:16" x14ac:dyDescent="0.3">
      <c r="K1041" s="50"/>
      <c r="L1041" s="50"/>
      <c r="O1041" s="50"/>
      <c r="P1041" s="50"/>
    </row>
    <row r="1042" spans="11:16" x14ac:dyDescent="0.3">
      <c r="K1042" s="50"/>
      <c r="L1042" s="50"/>
      <c r="O1042" s="50"/>
      <c r="P1042" s="50"/>
    </row>
    <row r="1043" spans="11:16" x14ac:dyDescent="0.3">
      <c r="K1043" s="50"/>
      <c r="L1043" s="50"/>
      <c r="O1043" s="50"/>
      <c r="P1043" s="50"/>
    </row>
    <row r="1044" spans="11:16" x14ac:dyDescent="0.3">
      <c r="K1044" s="50"/>
      <c r="L1044" s="50"/>
      <c r="O1044" s="50"/>
      <c r="P1044" s="50"/>
    </row>
    <row r="1045" spans="11:16" x14ac:dyDescent="0.3">
      <c r="K1045" s="50"/>
      <c r="L1045" s="50"/>
      <c r="O1045" s="50"/>
      <c r="P1045" s="50"/>
    </row>
    <row r="1046" spans="11:16" x14ac:dyDescent="0.3">
      <c r="K1046" s="50"/>
      <c r="L1046" s="50"/>
    </row>
    <row r="1047" spans="11:16" x14ac:dyDescent="0.3">
      <c r="K1047" s="50"/>
      <c r="L1047" s="50"/>
    </row>
    <row r="1048" spans="11:16" x14ac:dyDescent="0.3">
      <c r="K1048" s="50"/>
      <c r="L1048" s="50"/>
    </row>
    <row r="1049" spans="11:16" x14ac:dyDescent="0.3">
      <c r="K1049" s="50"/>
      <c r="L1049" s="50"/>
    </row>
    <row r="1050" spans="11:16" x14ac:dyDescent="0.3">
      <c r="K1050" s="50"/>
      <c r="L1050" s="50"/>
    </row>
    <row r="1051" spans="11:16" x14ac:dyDescent="0.3">
      <c r="K1051" s="50"/>
      <c r="L1051" s="50"/>
    </row>
    <row r="1052" spans="11:16" x14ac:dyDescent="0.3">
      <c r="K1052" s="50"/>
      <c r="L1052" s="50"/>
    </row>
    <row r="1053" spans="11:16" x14ac:dyDescent="0.3">
      <c r="K1053" s="50"/>
      <c r="L1053" s="50"/>
    </row>
    <row r="1054" spans="11:16" x14ac:dyDescent="0.3">
      <c r="K1054" s="50"/>
      <c r="L1054" s="50"/>
    </row>
    <row r="1055" spans="11:16" x14ac:dyDescent="0.3">
      <c r="K1055" s="50"/>
      <c r="L1055" s="50"/>
    </row>
    <row r="1056" spans="11:16" x14ac:dyDescent="0.3">
      <c r="K1056" s="50"/>
      <c r="L1056" s="50"/>
    </row>
    <row r="1057" spans="11:12" x14ac:dyDescent="0.3">
      <c r="K1057" s="50"/>
      <c r="L1057" s="50"/>
    </row>
    <row r="1058" spans="11:12" x14ac:dyDescent="0.3">
      <c r="K1058" s="50"/>
      <c r="L1058" s="50"/>
    </row>
    <row r="1059" spans="11:12" x14ac:dyDescent="0.3">
      <c r="K1059" s="50"/>
      <c r="L1059" s="50"/>
    </row>
    <row r="1060" spans="11:12" x14ac:dyDescent="0.3">
      <c r="K1060" s="50"/>
      <c r="L1060" s="50"/>
    </row>
    <row r="1061" spans="11:12" x14ac:dyDescent="0.3">
      <c r="K1061" s="50"/>
      <c r="L1061" s="50"/>
    </row>
    <row r="1062" spans="11:12" x14ac:dyDescent="0.3">
      <c r="K1062" s="50"/>
      <c r="L1062" s="50"/>
    </row>
    <row r="1063" spans="11:12" x14ac:dyDescent="0.3">
      <c r="K1063" s="50"/>
      <c r="L1063" s="50"/>
    </row>
    <row r="1064" spans="11:12" x14ac:dyDescent="0.3">
      <c r="K1064" s="50"/>
      <c r="L1064" s="50"/>
    </row>
    <row r="1065" spans="11:12" x14ac:dyDescent="0.3">
      <c r="K1065" s="50"/>
      <c r="L1065" s="50"/>
    </row>
    <row r="1066" spans="11:12" x14ac:dyDescent="0.3">
      <c r="K1066" s="50"/>
      <c r="L1066" s="50"/>
    </row>
    <row r="1067" spans="11:12" x14ac:dyDescent="0.3">
      <c r="K1067" s="50"/>
      <c r="L1067" s="50"/>
    </row>
    <row r="1068" spans="11:12" x14ac:dyDescent="0.3">
      <c r="K1068" s="50"/>
      <c r="L1068" s="50"/>
    </row>
    <row r="1069" spans="11:12" x14ac:dyDescent="0.3">
      <c r="K1069" s="50"/>
      <c r="L1069" s="50"/>
    </row>
    <row r="1070" spans="11:12" x14ac:dyDescent="0.3">
      <c r="K1070" s="50"/>
      <c r="L1070" s="50"/>
    </row>
    <row r="1071" spans="11:12" x14ac:dyDescent="0.3">
      <c r="K1071" s="50"/>
      <c r="L1071" s="50"/>
    </row>
    <row r="1072" spans="11:12" x14ac:dyDescent="0.3">
      <c r="K1072" s="50"/>
      <c r="L1072" s="50"/>
    </row>
    <row r="1073" spans="11:12" x14ac:dyDescent="0.3">
      <c r="K1073" s="50"/>
      <c r="L1073" s="50"/>
    </row>
    <row r="1074" spans="11:12" x14ac:dyDescent="0.3">
      <c r="K1074" s="50"/>
      <c r="L1074" s="50"/>
    </row>
    <row r="1075" spans="11:12" x14ac:dyDescent="0.3">
      <c r="K1075" s="50"/>
      <c r="L1075" s="50"/>
    </row>
    <row r="1076" spans="11:12" x14ac:dyDescent="0.3">
      <c r="K1076" s="50"/>
      <c r="L1076" s="50"/>
    </row>
    <row r="1077" spans="11:12" x14ac:dyDescent="0.3">
      <c r="K1077" s="50"/>
      <c r="L1077" s="50"/>
    </row>
    <row r="1078" spans="11:12" x14ac:dyDescent="0.3">
      <c r="K1078" s="50"/>
      <c r="L1078" s="50"/>
    </row>
    <row r="1079" spans="11:12" x14ac:dyDescent="0.3">
      <c r="K1079" s="50"/>
      <c r="L1079" s="50"/>
    </row>
    <row r="1080" spans="11:12" x14ac:dyDescent="0.3">
      <c r="K1080" s="50"/>
      <c r="L1080" s="50"/>
    </row>
    <row r="1081" spans="11:12" x14ac:dyDescent="0.3">
      <c r="K1081" s="50"/>
      <c r="L1081" s="50"/>
    </row>
    <row r="1082" spans="11:12" x14ac:dyDescent="0.3">
      <c r="K1082" s="50"/>
      <c r="L1082" s="50"/>
    </row>
    <row r="1083" spans="11:12" x14ac:dyDescent="0.3">
      <c r="K1083" s="50"/>
      <c r="L1083" s="50"/>
    </row>
    <row r="1084" spans="11:12" x14ac:dyDescent="0.3">
      <c r="K1084" s="50"/>
      <c r="L1084" s="50"/>
    </row>
    <row r="1085" spans="11:12" x14ac:dyDescent="0.3">
      <c r="K1085" s="50"/>
      <c r="L1085" s="50"/>
    </row>
    <row r="1086" spans="11:12" x14ac:dyDescent="0.3">
      <c r="K1086" s="50"/>
      <c r="L1086" s="50"/>
    </row>
    <row r="1087" spans="11:12" x14ac:dyDescent="0.3">
      <c r="K1087" s="50"/>
      <c r="L1087" s="50"/>
    </row>
    <row r="1088" spans="11:12" x14ac:dyDescent="0.3">
      <c r="K1088" s="50"/>
      <c r="L1088" s="50"/>
    </row>
    <row r="1089" spans="11:12" x14ac:dyDescent="0.3">
      <c r="K1089" s="50"/>
      <c r="L1089" s="50"/>
    </row>
    <row r="1090" spans="11:12" x14ac:dyDescent="0.3">
      <c r="K1090" s="50"/>
      <c r="L1090" s="50"/>
    </row>
    <row r="1091" spans="11:12" x14ac:dyDescent="0.3">
      <c r="K1091" s="50"/>
      <c r="L1091" s="50"/>
    </row>
    <row r="1092" spans="11:12" x14ac:dyDescent="0.3">
      <c r="K1092" s="50"/>
      <c r="L1092" s="50"/>
    </row>
    <row r="1093" spans="11:12" x14ac:dyDescent="0.3">
      <c r="K1093" s="50"/>
      <c r="L1093" s="50"/>
    </row>
    <row r="1094" spans="11:12" x14ac:dyDescent="0.3">
      <c r="K1094" s="50"/>
      <c r="L1094" s="50"/>
    </row>
    <row r="1095" spans="11:12" x14ac:dyDescent="0.3">
      <c r="K1095" s="50"/>
      <c r="L1095" s="50"/>
    </row>
    <row r="1096" spans="11:12" x14ac:dyDescent="0.3">
      <c r="K1096" s="50"/>
      <c r="L1096" s="50"/>
    </row>
    <row r="1097" spans="11:12" x14ac:dyDescent="0.3">
      <c r="K1097" s="50"/>
      <c r="L1097" s="50"/>
    </row>
    <row r="1098" spans="11:12" x14ac:dyDescent="0.3">
      <c r="K1098" s="50"/>
      <c r="L1098" s="50"/>
    </row>
    <row r="1099" spans="11:12" x14ac:dyDescent="0.3">
      <c r="K1099" s="50"/>
      <c r="L1099" s="50"/>
    </row>
    <row r="1100" spans="11:12" x14ac:dyDescent="0.3">
      <c r="K1100" s="50"/>
      <c r="L1100" s="50"/>
    </row>
    <row r="1101" spans="11:12" x14ac:dyDescent="0.3">
      <c r="K1101" s="50"/>
      <c r="L1101" s="50"/>
    </row>
    <row r="1102" spans="11:12" x14ac:dyDescent="0.3">
      <c r="K1102" s="50"/>
      <c r="L1102" s="50"/>
    </row>
    <row r="1103" spans="11:12" x14ac:dyDescent="0.3">
      <c r="K1103" s="50"/>
      <c r="L1103" s="50"/>
    </row>
    <row r="1104" spans="11:12" x14ac:dyDescent="0.3">
      <c r="K1104" s="50"/>
      <c r="L1104" s="50"/>
    </row>
    <row r="1105" spans="11:12" x14ac:dyDescent="0.3">
      <c r="K1105" s="50"/>
      <c r="L1105" s="50"/>
    </row>
    <row r="1106" spans="11:12" x14ac:dyDescent="0.3">
      <c r="K1106" s="50"/>
      <c r="L1106" s="50"/>
    </row>
    <row r="1107" spans="11:12" x14ac:dyDescent="0.3">
      <c r="K1107" s="50"/>
      <c r="L1107" s="50"/>
    </row>
    <row r="1108" spans="11:12" x14ac:dyDescent="0.3">
      <c r="K1108" s="50"/>
      <c r="L1108" s="50"/>
    </row>
    <row r="1109" spans="11:12" x14ac:dyDescent="0.3">
      <c r="K1109" s="50"/>
      <c r="L1109" s="50"/>
    </row>
    <row r="1110" spans="11:12" x14ac:dyDescent="0.3">
      <c r="K1110" s="50"/>
      <c r="L1110" s="50"/>
    </row>
    <row r="1111" spans="11:12" x14ac:dyDescent="0.3">
      <c r="K1111" s="50"/>
      <c r="L1111" s="50"/>
    </row>
    <row r="1112" spans="11:12" x14ac:dyDescent="0.3">
      <c r="K1112" s="50"/>
      <c r="L1112" s="50"/>
    </row>
    <row r="1113" spans="11:12" x14ac:dyDescent="0.3">
      <c r="K1113" s="50"/>
      <c r="L1113" s="50"/>
    </row>
    <row r="1114" spans="11:12" x14ac:dyDescent="0.3">
      <c r="K1114" s="50"/>
      <c r="L1114" s="50"/>
    </row>
    <row r="1115" spans="11:12" x14ac:dyDescent="0.3">
      <c r="K1115" s="50"/>
      <c r="L1115" s="50"/>
    </row>
    <row r="1116" spans="11:12" x14ac:dyDescent="0.3">
      <c r="K1116" s="50"/>
      <c r="L1116" s="50"/>
    </row>
    <row r="1117" spans="11:12" x14ac:dyDescent="0.3">
      <c r="K1117" s="50"/>
      <c r="L1117" s="50"/>
    </row>
    <row r="1118" spans="11:12" x14ac:dyDescent="0.3">
      <c r="K1118" s="50"/>
      <c r="L1118" s="50"/>
    </row>
    <row r="1119" spans="11:12" x14ac:dyDescent="0.3">
      <c r="K1119" s="50"/>
      <c r="L1119" s="50"/>
    </row>
    <row r="1120" spans="11:12" x14ac:dyDescent="0.3">
      <c r="K1120" s="50"/>
      <c r="L1120" s="50"/>
    </row>
    <row r="1121" spans="11:12" x14ac:dyDescent="0.3">
      <c r="K1121" s="50"/>
      <c r="L1121" s="50"/>
    </row>
    <row r="1122" spans="11:12" x14ac:dyDescent="0.3">
      <c r="K1122" s="50"/>
      <c r="L1122" s="50"/>
    </row>
    <row r="1123" spans="11:12" x14ac:dyDescent="0.3">
      <c r="K1123" s="50"/>
      <c r="L1123" s="50"/>
    </row>
    <row r="1124" spans="11:12" x14ac:dyDescent="0.3">
      <c r="K1124" s="50"/>
      <c r="L1124" s="50"/>
    </row>
    <row r="1125" spans="11:12" x14ac:dyDescent="0.3">
      <c r="K1125" s="50"/>
      <c r="L1125" s="50"/>
    </row>
    <row r="1126" spans="11:12" x14ac:dyDescent="0.3">
      <c r="K1126" s="50"/>
      <c r="L1126" s="50"/>
    </row>
    <row r="1127" spans="11:12" x14ac:dyDescent="0.3">
      <c r="K1127" s="50"/>
      <c r="L1127" s="50"/>
    </row>
    <row r="1128" spans="11:12" x14ac:dyDescent="0.3">
      <c r="K1128" s="50"/>
      <c r="L1128" s="50"/>
    </row>
    <row r="1129" spans="11:12" x14ac:dyDescent="0.3">
      <c r="K1129" s="50"/>
      <c r="L1129" s="50"/>
    </row>
    <row r="1130" spans="11:12" x14ac:dyDescent="0.3">
      <c r="K1130" s="50"/>
      <c r="L1130" s="50"/>
    </row>
    <row r="1131" spans="11:12" x14ac:dyDescent="0.3">
      <c r="K1131" s="50"/>
      <c r="L1131" s="50"/>
    </row>
    <row r="1132" spans="11:12" x14ac:dyDescent="0.3">
      <c r="K1132" s="50"/>
      <c r="L1132" s="50"/>
    </row>
    <row r="1133" spans="11:12" x14ac:dyDescent="0.3">
      <c r="K1133" s="50"/>
      <c r="L1133" s="50"/>
    </row>
    <row r="1134" spans="11:12" x14ac:dyDescent="0.3">
      <c r="K1134" s="50"/>
      <c r="L1134" s="50"/>
    </row>
    <row r="1135" spans="11:12" x14ac:dyDescent="0.3">
      <c r="K1135" s="50"/>
      <c r="L1135" s="50"/>
    </row>
    <row r="1136" spans="11:12" x14ac:dyDescent="0.3">
      <c r="K1136" s="50"/>
      <c r="L1136" s="50"/>
    </row>
    <row r="1137" spans="11:12" x14ac:dyDescent="0.3">
      <c r="K1137" s="50"/>
      <c r="L1137" s="50"/>
    </row>
    <row r="1138" spans="11:12" x14ac:dyDescent="0.3">
      <c r="K1138" s="50"/>
      <c r="L1138" s="50"/>
    </row>
    <row r="1139" spans="11:12" x14ac:dyDescent="0.3">
      <c r="K1139" s="50"/>
      <c r="L1139" s="50"/>
    </row>
    <row r="1140" spans="11:12" x14ac:dyDescent="0.3">
      <c r="K1140" s="50"/>
      <c r="L1140" s="50"/>
    </row>
    <row r="1141" spans="11:12" x14ac:dyDescent="0.3">
      <c r="K1141" s="50"/>
      <c r="L1141" s="50"/>
    </row>
    <row r="1142" spans="11:12" x14ac:dyDescent="0.3">
      <c r="K1142" s="50"/>
      <c r="L1142" s="50"/>
    </row>
    <row r="1143" spans="11:12" x14ac:dyDescent="0.3">
      <c r="K1143" s="50"/>
      <c r="L1143" s="50"/>
    </row>
    <row r="1144" spans="11:12" x14ac:dyDescent="0.3">
      <c r="K1144" s="50"/>
      <c r="L1144" s="50"/>
    </row>
    <row r="1145" spans="11:12" x14ac:dyDescent="0.3">
      <c r="K1145" s="50"/>
      <c r="L1145" s="50"/>
    </row>
    <row r="1146" spans="11:12" x14ac:dyDescent="0.3">
      <c r="K1146" s="50"/>
      <c r="L1146" s="50"/>
    </row>
    <row r="1147" spans="11:12" x14ac:dyDescent="0.3">
      <c r="K1147" s="50"/>
      <c r="L1147" s="50"/>
    </row>
    <row r="1148" spans="11:12" x14ac:dyDescent="0.3">
      <c r="K1148" s="50"/>
      <c r="L1148" s="50"/>
    </row>
    <row r="1149" spans="11:12" x14ac:dyDescent="0.3">
      <c r="K1149" s="50"/>
      <c r="L1149" s="50"/>
    </row>
    <row r="1150" spans="11:12" x14ac:dyDescent="0.3">
      <c r="K1150" s="50"/>
      <c r="L1150" s="50"/>
    </row>
    <row r="1151" spans="11:12" x14ac:dyDescent="0.3">
      <c r="K1151" s="50"/>
      <c r="L1151" s="50"/>
    </row>
    <row r="1152" spans="11:12" x14ac:dyDescent="0.3">
      <c r="K1152" s="50"/>
      <c r="L1152" s="50"/>
    </row>
    <row r="1153" spans="11:12" x14ac:dyDescent="0.3">
      <c r="K1153" s="50"/>
      <c r="L1153" s="50"/>
    </row>
    <row r="1154" spans="11:12" x14ac:dyDescent="0.3">
      <c r="K1154" s="50"/>
      <c r="L1154" s="50"/>
    </row>
    <row r="1155" spans="11:12" x14ac:dyDescent="0.3">
      <c r="K1155" s="50"/>
      <c r="L1155" s="50"/>
    </row>
    <row r="1156" spans="11:12" x14ac:dyDescent="0.3">
      <c r="K1156" s="50"/>
      <c r="L1156" s="50"/>
    </row>
    <row r="1157" spans="11:12" x14ac:dyDescent="0.3">
      <c r="K1157" s="50"/>
      <c r="L1157" s="50"/>
    </row>
    <row r="1158" spans="11:12" x14ac:dyDescent="0.3">
      <c r="K1158" s="50"/>
      <c r="L1158" s="50"/>
    </row>
    <row r="1159" spans="11:12" x14ac:dyDescent="0.3">
      <c r="K1159" s="50"/>
      <c r="L1159" s="50"/>
    </row>
    <row r="1160" spans="11:12" x14ac:dyDescent="0.3">
      <c r="K1160" s="50"/>
      <c r="L1160" s="50"/>
    </row>
    <row r="1161" spans="11:12" x14ac:dyDescent="0.3">
      <c r="K1161" s="50"/>
      <c r="L1161" s="50"/>
    </row>
    <row r="1162" spans="11:12" x14ac:dyDescent="0.3">
      <c r="K1162" s="50"/>
      <c r="L1162" s="50"/>
    </row>
    <row r="1163" spans="11:12" x14ac:dyDescent="0.3">
      <c r="K1163" s="50"/>
      <c r="L1163" s="50"/>
    </row>
    <row r="1164" spans="11:12" x14ac:dyDescent="0.3">
      <c r="K1164" s="50"/>
      <c r="L1164" s="50"/>
    </row>
    <row r="1165" spans="11:12" x14ac:dyDescent="0.3">
      <c r="K1165" s="50"/>
      <c r="L1165" s="50"/>
    </row>
    <row r="1166" spans="11:12" x14ac:dyDescent="0.3">
      <c r="K1166" s="50"/>
      <c r="L1166" s="50"/>
    </row>
    <row r="1167" spans="11:12" x14ac:dyDescent="0.3">
      <c r="K1167" s="50"/>
      <c r="L1167" s="50"/>
    </row>
    <row r="1168" spans="11:12" x14ac:dyDescent="0.3">
      <c r="K1168" s="50"/>
      <c r="L1168" s="50"/>
    </row>
    <row r="1169" spans="11:12" x14ac:dyDescent="0.3">
      <c r="K1169" s="50"/>
      <c r="L1169" s="50"/>
    </row>
    <row r="1170" spans="11:12" x14ac:dyDescent="0.3">
      <c r="K1170" s="50"/>
      <c r="L1170" s="50"/>
    </row>
    <row r="1171" spans="11:12" x14ac:dyDescent="0.3">
      <c r="K1171" s="50"/>
      <c r="L1171" s="50"/>
    </row>
    <row r="1172" spans="11:12" x14ac:dyDescent="0.3">
      <c r="K1172" s="50"/>
      <c r="L1172" s="50"/>
    </row>
    <row r="1173" spans="11:12" x14ac:dyDescent="0.3">
      <c r="K1173" s="50"/>
      <c r="L1173" s="50"/>
    </row>
    <row r="1174" spans="11:12" x14ac:dyDescent="0.3">
      <c r="K1174" s="50"/>
      <c r="L1174" s="50"/>
    </row>
    <row r="1175" spans="11:12" x14ac:dyDescent="0.3">
      <c r="K1175" s="50"/>
      <c r="L1175" s="50"/>
    </row>
    <row r="1176" spans="11:12" x14ac:dyDescent="0.3">
      <c r="K1176" s="50"/>
      <c r="L1176" s="50"/>
    </row>
    <row r="1177" spans="11:12" x14ac:dyDescent="0.3">
      <c r="K1177" s="50"/>
      <c r="L1177" s="50"/>
    </row>
    <row r="1178" spans="11:12" x14ac:dyDescent="0.3">
      <c r="K1178" s="50"/>
      <c r="L1178" s="50"/>
    </row>
    <row r="1179" spans="11:12" x14ac:dyDescent="0.3">
      <c r="K1179" s="50"/>
      <c r="L1179" s="50"/>
    </row>
    <row r="1180" spans="11:12" x14ac:dyDescent="0.3">
      <c r="K1180" s="50"/>
      <c r="L1180" s="50"/>
    </row>
    <row r="1181" spans="11:12" x14ac:dyDescent="0.3">
      <c r="K1181" s="50"/>
      <c r="L1181" s="50"/>
    </row>
    <row r="1182" spans="11:12" x14ac:dyDescent="0.3">
      <c r="K1182" s="50"/>
      <c r="L1182" s="50"/>
    </row>
    <row r="1183" spans="11:12" x14ac:dyDescent="0.3">
      <c r="K1183" s="50"/>
      <c r="L1183" s="50"/>
    </row>
    <row r="1184" spans="11:12" x14ac:dyDescent="0.3">
      <c r="K1184" s="50"/>
      <c r="L1184" s="50"/>
    </row>
    <row r="1185" spans="11:12" x14ac:dyDescent="0.3">
      <c r="K1185" s="50"/>
      <c r="L1185" s="50"/>
    </row>
    <row r="1186" spans="11:12" x14ac:dyDescent="0.3">
      <c r="K1186" s="50"/>
      <c r="L1186" s="50"/>
    </row>
    <row r="1187" spans="11:12" x14ac:dyDescent="0.3">
      <c r="K1187" s="50"/>
      <c r="L1187" s="50"/>
    </row>
    <row r="1188" spans="11:12" x14ac:dyDescent="0.3">
      <c r="K1188" s="50"/>
      <c r="L1188" s="50"/>
    </row>
    <row r="1189" spans="11:12" x14ac:dyDescent="0.3">
      <c r="K1189" s="50"/>
      <c r="L1189" s="50"/>
    </row>
    <row r="1190" spans="11:12" x14ac:dyDescent="0.3">
      <c r="K1190" s="50"/>
      <c r="L1190" s="50"/>
    </row>
    <row r="1191" spans="11:12" x14ac:dyDescent="0.3">
      <c r="K1191" s="50"/>
      <c r="L1191" s="50"/>
    </row>
    <row r="1192" spans="11:12" x14ac:dyDescent="0.3">
      <c r="K1192" s="50"/>
      <c r="L1192" s="50"/>
    </row>
    <row r="1193" spans="11:12" x14ac:dyDescent="0.3">
      <c r="K1193" s="50"/>
      <c r="L1193" s="50"/>
    </row>
    <row r="1194" spans="11:12" x14ac:dyDescent="0.3">
      <c r="K1194" s="50"/>
      <c r="L1194" s="50"/>
    </row>
    <row r="1195" spans="11:12" x14ac:dyDescent="0.3">
      <c r="K1195" s="50"/>
      <c r="L1195" s="50"/>
    </row>
    <row r="1196" spans="11:12" x14ac:dyDescent="0.3">
      <c r="K1196" s="50"/>
      <c r="L1196" s="50"/>
    </row>
    <row r="1197" spans="11:12" x14ac:dyDescent="0.3">
      <c r="K1197" s="50"/>
      <c r="L1197" s="50"/>
    </row>
    <row r="1198" spans="11:12" x14ac:dyDescent="0.3">
      <c r="K1198" s="50"/>
      <c r="L1198" s="50"/>
    </row>
    <row r="1199" spans="11:12" x14ac:dyDescent="0.3">
      <c r="K1199" s="50"/>
      <c r="L1199" s="50"/>
    </row>
    <row r="1200" spans="11:12" x14ac:dyDescent="0.3">
      <c r="K1200" s="50"/>
      <c r="L1200" s="50"/>
    </row>
    <row r="1201" spans="11:12" x14ac:dyDescent="0.3">
      <c r="K1201" s="50"/>
      <c r="L1201" s="50"/>
    </row>
    <row r="1202" spans="11:12" x14ac:dyDescent="0.3">
      <c r="K1202" s="50"/>
      <c r="L1202" s="50"/>
    </row>
    <row r="1203" spans="11:12" x14ac:dyDescent="0.3">
      <c r="K1203" s="50"/>
      <c r="L1203" s="50"/>
    </row>
    <row r="1204" spans="11:12" x14ac:dyDescent="0.3">
      <c r="K1204" s="50"/>
      <c r="L1204" s="50"/>
    </row>
    <row r="1205" spans="11:12" x14ac:dyDescent="0.3">
      <c r="K1205" s="50"/>
      <c r="L1205" s="50"/>
    </row>
    <row r="1206" spans="11:12" x14ac:dyDescent="0.3">
      <c r="K1206" s="50"/>
      <c r="L1206" s="50"/>
    </row>
    <row r="1207" spans="11:12" x14ac:dyDescent="0.3">
      <c r="K1207" s="50"/>
      <c r="L1207" s="50"/>
    </row>
    <row r="1208" spans="11:12" x14ac:dyDescent="0.3">
      <c r="K1208" s="50"/>
      <c r="L1208" s="50"/>
    </row>
    <row r="1209" spans="11:12" x14ac:dyDescent="0.3">
      <c r="K1209" s="50"/>
      <c r="L1209" s="50"/>
    </row>
    <row r="1210" spans="11:12" x14ac:dyDescent="0.3">
      <c r="K1210" s="50"/>
      <c r="L1210" s="50"/>
    </row>
    <row r="1211" spans="11:12" x14ac:dyDescent="0.3">
      <c r="K1211" s="50"/>
      <c r="L1211" s="50"/>
    </row>
    <row r="1212" spans="11:12" x14ac:dyDescent="0.3">
      <c r="K1212" s="50"/>
      <c r="L1212" s="50"/>
    </row>
    <row r="1213" spans="11:12" x14ac:dyDescent="0.3">
      <c r="K1213" s="50"/>
      <c r="L1213" s="50"/>
    </row>
    <row r="1214" spans="11:12" x14ac:dyDescent="0.3">
      <c r="K1214" s="50"/>
      <c r="L1214" s="50"/>
    </row>
    <row r="1215" spans="11:12" x14ac:dyDescent="0.3">
      <c r="K1215" s="50"/>
      <c r="L1215" s="50"/>
    </row>
    <row r="1216" spans="11:12" x14ac:dyDescent="0.3">
      <c r="K1216" s="50"/>
      <c r="L1216" s="50"/>
    </row>
    <row r="1217" spans="11:12" x14ac:dyDescent="0.3">
      <c r="K1217" s="50"/>
      <c r="L1217" s="50"/>
    </row>
    <row r="1218" spans="11:12" x14ac:dyDescent="0.3">
      <c r="K1218" s="50"/>
      <c r="L1218" s="50"/>
    </row>
    <row r="1219" spans="11:12" x14ac:dyDescent="0.3">
      <c r="K1219" s="50"/>
      <c r="L1219" s="50"/>
    </row>
    <row r="1220" spans="11:12" x14ac:dyDescent="0.3">
      <c r="K1220" s="50"/>
      <c r="L1220" s="50"/>
    </row>
    <row r="1221" spans="11:12" x14ac:dyDescent="0.3">
      <c r="K1221" s="50"/>
      <c r="L1221" s="50"/>
    </row>
    <row r="1222" spans="11:12" x14ac:dyDescent="0.3">
      <c r="K1222" s="50"/>
      <c r="L1222" s="50"/>
    </row>
    <row r="1223" spans="11:12" x14ac:dyDescent="0.3">
      <c r="K1223" s="50"/>
      <c r="L1223" s="50"/>
    </row>
    <row r="1224" spans="11:12" x14ac:dyDescent="0.3">
      <c r="K1224" s="50"/>
      <c r="L1224" s="50"/>
    </row>
    <row r="1225" spans="11:12" x14ac:dyDescent="0.3">
      <c r="K1225" s="50"/>
      <c r="L1225" s="50"/>
    </row>
    <row r="1226" spans="11:12" x14ac:dyDescent="0.3">
      <c r="K1226" s="50"/>
      <c r="L1226" s="50"/>
    </row>
    <row r="1227" spans="11:12" x14ac:dyDescent="0.3">
      <c r="K1227" s="50"/>
      <c r="L1227" s="50"/>
    </row>
    <row r="1228" spans="11:12" x14ac:dyDescent="0.3">
      <c r="K1228" s="50"/>
      <c r="L1228" s="50"/>
    </row>
    <row r="1229" spans="11:12" x14ac:dyDescent="0.3">
      <c r="K1229" s="50"/>
      <c r="L1229" s="50"/>
    </row>
    <row r="1230" spans="11:12" x14ac:dyDescent="0.3">
      <c r="K1230" s="50"/>
      <c r="L1230" s="50"/>
    </row>
    <row r="1231" spans="11:12" x14ac:dyDescent="0.3">
      <c r="K1231" s="50"/>
      <c r="L1231" s="50"/>
    </row>
    <row r="1232" spans="11:12" x14ac:dyDescent="0.3">
      <c r="K1232" s="50"/>
      <c r="L1232" s="50"/>
    </row>
    <row r="1233" spans="11:12" x14ac:dyDescent="0.3">
      <c r="K1233" s="50"/>
      <c r="L1233" s="50"/>
    </row>
    <row r="1234" spans="11:12" x14ac:dyDescent="0.3">
      <c r="K1234" s="50"/>
      <c r="L1234" s="50"/>
    </row>
    <row r="1235" spans="11:12" x14ac:dyDescent="0.3">
      <c r="K1235" s="50"/>
      <c r="L1235" s="50"/>
    </row>
    <row r="1236" spans="11:12" x14ac:dyDescent="0.3">
      <c r="K1236" s="50"/>
      <c r="L1236" s="50"/>
    </row>
    <row r="1237" spans="11:12" x14ac:dyDescent="0.3">
      <c r="K1237" s="50"/>
      <c r="L1237" s="50"/>
    </row>
    <row r="1238" spans="11:12" x14ac:dyDescent="0.3">
      <c r="K1238" s="50"/>
      <c r="L1238" s="50"/>
    </row>
    <row r="1239" spans="11:12" x14ac:dyDescent="0.3">
      <c r="K1239" s="50"/>
      <c r="L1239" s="50"/>
    </row>
    <row r="1240" spans="11:12" x14ac:dyDescent="0.3">
      <c r="K1240" s="50"/>
      <c r="L1240" s="50"/>
    </row>
    <row r="1241" spans="11:12" x14ac:dyDescent="0.3">
      <c r="K1241" s="50"/>
      <c r="L1241" s="50"/>
    </row>
    <row r="1242" spans="11:12" x14ac:dyDescent="0.3">
      <c r="K1242" s="50"/>
      <c r="L1242" s="50"/>
    </row>
    <row r="1243" spans="11:12" x14ac:dyDescent="0.3">
      <c r="K1243" s="50"/>
      <c r="L1243" s="50"/>
    </row>
    <row r="1244" spans="11:12" x14ac:dyDescent="0.3">
      <c r="K1244" s="50"/>
      <c r="L1244" s="50"/>
    </row>
    <row r="1245" spans="11:12" x14ac:dyDescent="0.3">
      <c r="K1245" s="50"/>
      <c r="L1245" s="50"/>
    </row>
    <row r="1246" spans="11:12" x14ac:dyDescent="0.3">
      <c r="K1246" s="50"/>
      <c r="L1246" s="50"/>
    </row>
    <row r="1247" spans="11:12" x14ac:dyDescent="0.3">
      <c r="K1247" s="50"/>
      <c r="L1247" s="50"/>
    </row>
    <row r="1248" spans="11:12" x14ac:dyDescent="0.3">
      <c r="K1248" s="50"/>
      <c r="L1248" s="50"/>
    </row>
    <row r="1249" spans="11:12" x14ac:dyDescent="0.3">
      <c r="K1249" s="50"/>
      <c r="L1249" s="50"/>
    </row>
    <row r="1250" spans="11:12" x14ac:dyDescent="0.3">
      <c r="K1250" s="50"/>
      <c r="L1250" s="50"/>
    </row>
    <row r="1251" spans="11:12" x14ac:dyDescent="0.3">
      <c r="K1251" s="50"/>
      <c r="L1251" s="50"/>
    </row>
    <row r="1252" spans="11:12" x14ac:dyDescent="0.3">
      <c r="K1252" s="50"/>
      <c r="L1252" s="50"/>
    </row>
    <row r="1253" spans="11:12" x14ac:dyDescent="0.3">
      <c r="K1253" s="50"/>
      <c r="L1253" s="50"/>
    </row>
    <row r="1254" spans="11:12" x14ac:dyDescent="0.3">
      <c r="K1254" s="50"/>
      <c r="L1254" s="50"/>
    </row>
    <row r="1255" spans="11:12" x14ac:dyDescent="0.3">
      <c r="K1255" s="50"/>
      <c r="L1255" s="50"/>
    </row>
    <row r="1256" spans="11:12" x14ac:dyDescent="0.3">
      <c r="K1256" s="50"/>
      <c r="L1256" s="50"/>
    </row>
    <row r="1257" spans="11:12" x14ac:dyDescent="0.3">
      <c r="K1257" s="50"/>
      <c r="L1257" s="50"/>
    </row>
    <row r="1258" spans="11:12" x14ac:dyDescent="0.3">
      <c r="K1258" s="50"/>
      <c r="L1258" s="50"/>
    </row>
    <row r="1259" spans="11:12" x14ac:dyDescent="0.3">
      <c r="K1259" s="50"/>
      <c r="L1259" s="50"/>
    </row>
    <row r="1260" spans="11:12" x14ac:dyDescent="0.3">
      <c r="K1260" s="50"/>
      <c r="L1260" s="50"/>
    </row>
    <row r="1261" spans="11:12" x14ac:dyDescent="0.3">
      <c r="K1261" s="50"/>
      <c r="L1261" s="50"/>
    </row>
    <row r="1262" spans="11:12" x14ac:dyDescent="0.3">
      <c r="K1262" s="50"/>
      <c r="L1262" s="50"/>
    </row>
    <row r="1263" spans="11:12" x14ac:dyDescent="0.3">
      <c r="K1263" s="50"/>
      <c r="L1263" s="50"/>
    </row>
    <row r="1264" spans="11:12" x14ac:dyDescent="0.3">
      <c r="K1264" s="50"/>
      <c r="L1264" s="50"/>
    </row>
    <row r="1265" spans="11:12" x14ac:dyDescent="0.3">
      <c r="K1265" s="50"/>
      <c r="L1265" s="50"/>
    </row>
    <row r="1266" spans="11:12" x14ac:dyDescent="0.3">
      <c r="K1266" s="50"/>
      <c r="L1266" s="50"/>
    </row>
    <row r="1267" spans="11:12" x14ac:dyDescent="0.3">
      <c r="K1267" s="50"/>
      <c r="L1267" s="50"/>
    </row>
    <row r="1268" spans="11:12" x14ac:dyDescent="0.3">
      <c r="K1268" s="50"/>
      <c r="L1268" s="50"/>
    </row>
    <row r="1269" spans="11:12" x14ac:dyDescent="0.3">
      <c r="K1269" s="50"/>
      <c r="L1269" s="50"/>
    </row>
    <row r="1270" spans="11:12" x14ac:dyDescent="0.3">
      <c r="K1270" s="50"/>
      <c r="L1270" s="50"/>
    </row>
    <row r="1271" spans="11:12" x14ac:dyDescent="0.3">
      <c r="K1271" s="50"/>
      <c r="L1271" s="50"/>
    </row>
    <row r="1272" spans="11:12" x14ac:dyDescent="0.3">
      <c r="K1272" s="50"/>
      <c r="L1272" s="50"/>
    </row>
    <row r="1273" spans="11:12" x14ac:dyDescent="0.3">
      <c r="K1273" s="50"/>
      <c r="L1273" s="50"/>
    </row>
    <row r="1274" spans="11:12" x14ac:dyDescent="0.3">
      <c r="K1274" s="50"/>
      <c r="L1274" s="50"/>
    </row>
    <row r="1275" spans="11:12" x14ac:dyDescent="0.3">
      <c r="K1275" s="50"/>
      <c r="L1275" s="50"/>
    </row>
    <row r="1276" spans="11:12" x14ac:dyDescent="0.3">
      <c r="K1276" s="50"/>
      <c r="L1276" s="50"/>
    </row>
    <row r="1277" spans="11:12" x14ac:dyDescent="0.3">
      <c r="K1277" s="50"/>
      <c r="L1277" s="50"/>
    </row>
    <row r="1278" spans="11:12" x14ac:dyDescent="0.3">
      <c r="K1278" s="50"/>
      <c r="L1278" s="50"/>
    </row>
    <row r="1279" spans="11:12" x14ac:dyDescent="0.3">
      <c r="K1279" s="50"/>
      <c r="L1279" s="50"/>
    </row>
    <row r="1280" spans="11:12" x14ac:dyDescent="0.3">
      <c r="K1280" s="50"/>
      <c r="L1280" s="50"/>
    </row>
    <row r="1281" spans="11:12" x14ac:dyDescent="0.3">
      <c r="K1281" s="50"/>
      <c r="L1281" s="50"/>
    </row>
    <row r="1282" spans="11:12" x14ac:dyDescent="0.3">
      <c r="K1282" s="50"/>
      <c r="L1282" s="50"/>
    </row>
    <row r="1283" spans="11:12" x14ac:dyDescent="0.3">
      <c r="K1283" s="50"/>
      <c r="L1283" s="50"/>
    </row>
    <row r="1284" spans="11:12" x14ac:dyDescent="0.3">
      <c r="K1284" s="50"/>
      <c r="L1284" s="50"/>
    </row>
    <row r="1285" spans="11:12" x14ac:dyDescent="0.3">
      <c r="K1285" s="50"/>
      <c r="L1285" s="50"/>
    </row>
    <row r="1286" spans="11:12" x14ac:dyDescent="0.3">
      <c r="K1286" s="50"/>
      <c r="L1286" s="50"/>
    </row>
    <row r="1287" spans="11:12" x14ac:dyDescent="0.3">
      <c r="K1287" s="50"/>
      <c r="L1287" s="50"/>
    </row>
    <row r="1288" spans="11:12" x14ac:dyDescent="0.3">
      <c r="K1288" s="50"/>
      <c r="L1288" s="50"/>
    </row>
    <row r="1289" spans="11:12" x14ac:dyDescent="0.3">
      <c r="K1289" s="50"/>
      <c r="L1289" s="50"/>
    </row>
    <row r="1290" spans="11:12" x14ac:dyDescent="0.3">
      <c r="K1290" s="50"/>
      <c r="L1290" s="50"/>
    </row>
    <row r="1291" spans="11:12" x14ac:dyDescent="0.3">
      <c r="K1291" s="50"/>
      <c r="L1291" s="50"/>
    </row>
    <row r="1292" spans="11:12" x14ac:dyDescent="0.3">
      <c r="K1292" s="50"/>
      <c r="L1292" s="50"/>
    </row>
    <row r="1293" spans="11:12" x14ac:dyDescent="0.3">
      <c r="K1293" s="50"/>
      <c r="L1293" s="50"/>
    </row>
    <row r="1294" spans="11:12" x14ac:dyDescent="0.3">
      <c r="K1294" s="50"/>
      <c r="L1294" s="50"/>
    </row>
    <row r="1295" spans="11:12" x14ac:dyDescent="0.3">
      <c r="K1295" s="50"/>
      <c r="L1295" s="50"/>
    </row>
    <row r="1296" spans="11:12" x14ac:dyDescent="0.3">
      <c r="K1296" s="50"/>
      <c r="L1296" s="50"/>
    </row>
    <row r="1297" spans="11:12" x14ac:dyDescent="0.3">
      <c r="K1297" s="50"/>
      <c r="L1297" s="50"/>
    </row>
    <row r="1298" spans="11:12" x14ac:dyDescent="0.3">
      <c r="K1298" s="50"/>
      <c r="L1298" s="50"/>
    </row>
    <row r="1299" spans="11:12" x14ac:dyDescent="0.3">
      <c r="K1299" s="50"/>
      <c r="L1299" s="50"/>
    </row>
    <row r="1300" spans="11:12" x14ac:dyDescent="0.3">
      <c r="K1300" s="50"/>
      <c r="L1300" s="50"/>
    </row>
    <row r="1301" spans="11:12" x14ac:dyDescent="0.3">
      <c r="K1301" s="50"/>
      <c r="L1301" s="50"/>
    </row>
    <row r="1302" spans="11:12" x14ac:dyDescent="0.3">
      <c r="K1302" s="50"/>
      <c r="L1302" s="50"/>
    </row>
    <row r="1303" spans="11:12" x14ac:dyDescent="0.3">
      <c r="K1303" s="50"/>
      <c r="L1303" s="50"/>
    </row>
    <row r="1304" spans="11:12" x14ac:dyDescent="0.3">
      <c r="K1304" s="50"/>
      <c r="L1304" s="50"/>
    </row>
    <row r="1305" spans="11:12" x14ac:dyDescent="0.3">
      <c r="K1305" s="50"/>
      <c r="L1305" s="50"/>
    </row>
    <row r="1306" spans="11:12" x14ac:dyDescent="0.3">
      <c r="K1306" s="50"/>
      <c r="L1306" s="50"/>
    </row>
    <row r="1307" spans="11:12" x14ac:dyDescent="0.3">
      <c r="K1307" s="50"/>
      <c r="L1307" s="50"/>
    </row>
    <row r="1308" spans="11:12" x14ac:dyDescent="0.3">
      <c r="K1308" s="50"/>
      <c r="L1308" s="50"/>
    </row>
    <row r="1309" spans="11:12" x14ac:dyDescent="0.3">
      <c r="K1309" s="50"/>
      <c r="L1309" s="50"/>
    </row>
    <row r="1310" spans="11:12" x14ac:dyDescent="0.3">
      <c r="K1310" s="50"/>
      <c r="L1310" s="50"/>
    </row>
    <row r="1311" spans="11:12" x14ac:dyDescent="0.3">
      <c r="K1311" s="50"/>
      <c r="L1311" s="50"/>
    </row>
    <row r="1312" spans="11:12" x14ac:dyDescent="0.3">
      <c r="K1312" s="50"/>
      <c r="L1312" s="50"/>
    </row>
    <row r="1313" spans="11:12" x14ac:dyDescent="0.3">
      <c r="K1313" s="50"/>
      <c r="L1313" s="50"/>
    </row>
    <row r="1314" spans="11:12" x14ac:dyDescent="0.3">
      <c r="K1314" s="50"/>
      <c r="L1314" s="50"/>
    </row>
    <row r="1315" spans="11:12" x14ac:dyDescent="0.3">
      <c r="K1315" s="50"/>
      <c r="L1315" s="50"/>
    </row>
    <row r="1316" spans="11:12" x14ac:dyDescent="0.3">
      <c r="K1316" s="50"/>
      <c r="L1316" s="50"/>
    </row>
    <row r="1317" spans="11:12" x14ac:dyDescent="0.3">
      <c r="K1317" s="50"/>
      <c r="L1317" s="50"/>
    </row>
    <row r="1318" spans="11:12" x14ac:dyDescent="0.3">
      <c r="K1318" s="50"/>
      <c r="L1318" s="50"/>
    </row>
    <row r="1319" spans="11:12" x14ac:dyDescent="0.3">
      <c r="K1319" s="50"/>
      <c r="L1319" s="50"/>
    </row>
    <row r="1320" spans="11:12" x14ac:dyDescent="0.3">
      <c r="K1320" s="50"/>
      <c r="L1320" s="50"/>
    </row>
    <row r="1321" spans="11:12" x14ac:dyDescent="0.3">
      <c r="K1321" s="50"/>
      <c r="L1321" s="50"/>
    </row>
    <row r="1322" spans="11:12" x14ac:dyDescent="0.3">
      <c r="K1322" s="50"/>
      <c r="L1322" s="50"/>
    </row>
    <row r="1323" spans="11:12" x14ac:dyDescent="0.3">
      <c r="K1323" s="50"/>
      <c r="L1323" s="50"/>
    </row>
    <row r="1324" spans="11:12" x14ac:dyDescent="0.3">
      <c r="K1324" s="50"/>
      <c r="L1324" s="50"/>
    </row>
    <row r="1325" spans="11:12" x14ac:dyDescent="0.3">
      <c r="K1325" s="50"/>
      <c r="L1325" s="50"/>
    </row>
    <row r="1326" spans="11:12" x14ac:dyDescent="0.3">
      <c r="K1326" s="50"/>
      <c r="L1326" s="50"/>
    </row>
    <row r="1327" spans="11:12" x14ac:dyDescent="0.3">
      <c r="K1327" s="50"/>
      <c r="L1327" s="50"/>
    </row>
    <row r="1328" spans="11:12" x14ac:dyDescent="0.3">
      <c r="K1328" s="50"/>
      <c r="L1328" s="50"/>
    </row>
    <row r="1329" spans="11:12" x14ac:dyDescent="0.3">
      <c r="K1329" s="50"/>
      <c r="L1329" s="50"/>
    </row>
    <row r="1330" spans="11:12" x14ac:dyDescent="0.3">
      <c r="K1330" s="50"/>
      <c r="L1330" s="50"/>
    </row>
    <row r="1331" spans="11:12" x14ac:dyDescent="0.3">
      <c r="K1331" s="50"/>
      <c r="L1331" s="50"/>
    </row>
    <row r="1332" spans="11:12" x14ac:dyDescent="0.3">
      <c r="K1332" s="50"/>
      <c r="L1332" s="50"/>
    </row>
    <row r="1333" spans="11:12" x14ac:dyDescent="0.3">
      <c r="K1333" s="50"/>
      <c r="L1333" s="50"/>
    </row>
    <row r="1334" spans="11:12" x14ac:dyDescent="0.3">
      <c r="K1334" s="50"/>
      <c r="L1334" s="50"/>
    </row>
    <row r="1335" spans="11:12" x14ac:dyDescent="0.3">
      <c r="K1335" s="50"/>
      <c r="L1335" s="50"/>
    </row>
    <row r="1336" spans="11:12" x14ac:dyDescent="0.3">
      <c r="K1336" s="50"/>
      <c r="L1336" s="50"/>
    </row>
    <row r="1337" spans="11:12" x14ac:dyDescent="0.3">
      <c r="K1337" s="50"/>
      <c r="L1337" s="50"/>
    </row>
    <row r="1338" spans="11:12" x14ac:dyDescent="0.3">
      <c r="K1338" s="50"/>
      <c r="L1338" s="50"/>
    </row>
    <row r="1339" spans="11:12" x14ac:dyDescent="0.3">
      <c r="K1339" s="50"/>
      <c r="L1339" s="50"/>
    </row>
    <row r="1340" spans="11:12" x14ac:dyDescent="0.3">
      <c r="K1340" s="50"/>
      <c r="L1340" s="50"/>
    </row>
    <row r="1341" spans="11:12" x14ac:dyDescent="0.3">
      <c r="K1341" s="50"/>
      <c r="L1341" s="50"/>
    </row>
    <row r="1342" spans="11:12" x14ac:dyDescent="0.3">
      <c r="K1342" s="50"/>
      <c r="L1342" s="50"/>
    </row>
    <row r="1343" spans="11:12" x14ac:dyDescent="0.3">
      <c r="K1343" s="50"/>
      <c r="L1343" s="50"/>
    </row>
    <row r="1344" spans="11:12" x14ac:dyDescent="0.3">
      <c r="K1344" s="50"/>
      <c r="L1344" s="50"/>
    </row>
    <row r="1345" spans="11:12" x14ac:dyDescent="0.3">
      <c r="K1345" s="50"/>
      <c r="L1345" s="50"/>
    </row>
    <row r="1346" spans="11:12" x14ac:dyDescent="0.3">
      <c r="K1346" s="50"/>
      <c r="L1346" s="50"/>
    </row>
    <row r="1347" spans="11:12" x14ac:dyDescent="0.3">
      <c r="K1347" s="50"/>
      <c r="L1347" s="50"/>
    </row>
    <row r="1348" spans="11:12" x14ac:dyDescent="0.3">
      <c r="K1348" s="50"/>
      <c r="L1348" s="50"/>
    </row>
    <row r="1349" spans="11:12" x14ac:dyDescent="0.3">
      <c r="K1349" s="50"/>
      <c r="L1349" s="50"/>
    </row>
    <row r="1350" spans="11:12" x14ac:dyDescent="0.3">
      <c r="K1350" s="50"/>
      <c r="L1350" s="50"/>
    </row>
    <row r="1351" spans="11:12" x14ac:dyDescent="0.3">
      <c r="K1351" s="50"/>
      <c r="L1351" s="50"/>
    </row>
    <row r="1352" spans="11:12" x14ac:dyDescent="0.3">
      <c r="K1352" s="50"/>
      <c r="L1352" s="50"/>
    </row>
    <row r="1353" spans="11:12" x14ac:dyDescent="0.3">
      <c r="K1353" s="50"/>
      <c r="L1353" s="50"/>
    </row>
    <row r="1354" spans="11:12" x14ac:dyDescent="0.3">
      <c r="K1354" s="50"/>
      <c r="L1354" s="50"/>
    </row>
    <row r="1355" spans="11:12" x14ac:dyDescent="0.3">
      <c r="K1355" s="50"/>
      <c r="L1355" s="50"/>
    </row>
    <row r="1356" spans="11:12" x14ac:dyDescent="0.3">
      <c r="K1356" s="50"/>
      <c r="L1356" s="50"/>
    </row>
    <row r="1357" spans="11:12" x14ac:dyDescent="0.3">
      <c r="K1357" s="50"/>
      <c r="L1357" s="50"/>
    </row>
    <row r="1358" spans="11:12" x14ac:dyDescent="0.3">
      <c r="K1358" s="50"/>
      <c r="L1358" s="50"/>
    </row>
    <row r="1359" spans="11:12" x14ac:dyDescent="0.3">
      <c r="K1359" s="50"/>
      <c r="L1359" s="50"/>
    </row>
    <row r="1360" spans="11:12" x14ac:dyDescent="0.3">
      <c r="K1360" s="50"/>
      <c r="L1360" s="50"/>
    </row>
    <row r="1361" spans="11:12" x14ac:dyDescent="0.3">
      <c r="K1361" s="50"/>
      <c r="L1361" s="50"/>
    </row>
    <row r="1362" spans="11:12" x14ac:dyDescent="0.3">
      <c r="K1362" s="50"/>
      <c r="L1362" s="50"/>
    </row>
    <row r="1363" spans="11:12" x14ac:dyDescent="0.3">
      <c r="K1363" s="50"/>
      <c r="L1363" s="50"/>
    </row>
    <row r="1364" spans="11:12" x14ac:dyDescent="0.3">
      <c r="K1364" s="50"/>
      <c r="L1364" s="50"/>
    </row>
    <row r="1365" spans="11:12" x14ac:dyDescent="0.3">
      <c r="K1365" s="50"/>
      <c r="L1365" s="50"/>
    </row>
    <row r="1366" spans="11:12" x14ac:dyDescent="0.3">
      <c r="K1366" s="50"/>
      <c r="L1366" s="50"/>
    </row>
    <row r="1367" spans="11:12" x14ac:dyDescent="0.3">
      <c r="K1367" s="50"/>
      <c r="L1367" s="50"/>
    </row>
    <row r="1368" spans="11:12" x14ac:dyDescent="0.3">
      <c r="K1368" s="50"/>
      <c r="L1368" s="50"/>
    </row>
    <row r="1369" spans="11:12" x14ac:dyDescent="0.3">
      <c r="K1369" s="50"/>
      <c r="L1369" s="50"/>
    </row>
    <row r="1370" spans="11:12" x14ac:dyDescent="0.3">
      <c r="K1370" s="50"/>
      <c r="L1370" s="50"/>
    </row>
    <row r="1371" spans="11:12" x14ac:dyDescent="0.3">
      <c r="K1371" s="50"/>
      <c r="L1371" s="50"/>
    </row>
    <row r="1372" spans="11:12" x14ac:dyDescent="0.3">
      <c r="K1372" s="50"/>
      <c r="L1372" s="50"/>
    </row>
    <row r="1373" spans="11:12" x14ac:dyDescent="0.3">
      <c r="K1373" s="50"/>
      <c r="L1373" s="50"/>
    </row>
    <row r="1374" spans="11:12" x14ac:dyDescent="0.3">
      <c r="K1374" s="50"/>
      <c r="L1374" s="50"/>
    </row>
    <row r="1375" spans="11:12" x14ac:dyDescent="0.3">
      <c r="K1375" s="50"/>
      <c r="L1375" s="50"/>
    </row>
    <row r="1376" spans="11:12" x14ac:dyDescent="0.3">
      <c r="K1376" s="50"/>
      <c r="L1376" s="50"/>
    </row>
    <row r="1377" spans="11:12" x14ac:dyDescent="0.3">
      <c r="K1377" s="50"/>
      <c r="L1377" s="50"/>
    </row>
    <row r="1378" spans="11:12" x14ac:dyDescent="0.3">
      <c r="K1378" s="50"/>
      <c r="L1378" s="50"/>
    </row>
    <row r="1379" spans="11:12" x14ac:dyDescent="0.3">
      <c r="K1379" s="50"/>
      <c r="L1379" s="50"/>
    </row>
    <row r="1380" spans="11:12" x14ac:dyDescent="0.3">
      <c r="K1380" s="50"/>
      <c r="L1380" s="50"/>
    </row>
    <row r="1381" spans="11:12" x14ac:dyDescent="0.3">
      <c r="K1381" s="50"/>
      <c r="L1381" s="50"/>
    </row>
    <row r="1382" spans="11:12" x14ac:dyDescent="0.3">
      <c r="K1382" s="50"/>
      <c r="L1382" s="50"/>
    </row>
    <row r="1383" spans="11:12" x14ac:dyDescent="0.3">
      <c r="K1383" s="50"/>
      <c r="L1383" s="50"/>
    </row>
    <row r="1384" spans="11:12" x14ac:dyDescent="0.3">
      <c r="K1384" s="50"/>
      <c r="L1384" s="50"/>
    </row>
    <row r="1385" spans="11:12" x14ac:dyDescent="0.3">
      <c r="K1385" s="50"/>
      <c r="L1385" s="50"/>
    </row>
    <row r="1386" spans="11:12" x14ac:dyDescent="0.3">
      <c r="K1386" s="50"/>
      <c r="L1386" s="50"/>
    </row>
    <row r="1387" spans="11:12" x14ac:dyDescent="0.3">
      <c r="K1387" s="50"/>
      <c r="L1387" s="50"/>
    </row>
    <row r="1388" spans="11:12" x14ac:dyDescent="0.3">
      <c r="K1388" s="50"/>
      <c r="L1388" s="50"/>
    </row>
    <row r="1389" spans="11:12" x14ac:dyDescent="0.3">
      <c r="K1389" s="50"/>
      <c r="L1389" s="50"/>
    </row>
    <row r="1390" spans="11:12" x14ac:dyDescent="0.3">
      <c r="K1390" s="50"/>
      <c r="L1390" s="50"/>
    </row>
    <row r="1391" spans="11:12" x14ac:dyDescent="0.3">
      <c r="K1391" s="50"/>
      <c r="L1391" s="50"/>
    </row>
    <row r="1392" spans="11:12" x14ac:dyDescent="0.3">
      <c r="K1392" s="50"/>
      <c r="L1392" s="50"/>
    </row>
    <row r="1393" spans="11:12" x14ac:dyDescent="0.3">
      <c r="K1393" s="50"/>
      <c r="L1393" s="50"/>
    </row>
    <row r="1394" spans="11:12" x14ac:dyDescent="0.3">
      <c r="K1394" s="50"/>
      <c r="L1394" s="50"/>
    </row>
    <row r="1395" spans="11:12" x14ac:dyDescent="0.3">
      <c r="K1395" s="50"/>
      <c r="L1395" s="50"/>
    </row>
    <row r="1396" spans="11:12" x14ac:dyDescent="0.3">
      <c r="K1396" s="50"/>
      <c r="L1396" s="50"/>
    </row>
    <row r="1397" spans="11:12" x14ac:dyDescent="0.3">
      <c r="K1397" s="50"/>
      <c r="L1397" s="50"/>
    </row>
    <row r="1398" spans="11:12" x14ac:dyDescent="0.3">
      <c r="K1398" s="50"/>
      <c r="L1398" s="50"/>
    </row>
    <row r="1399" spans="11:12" x14ac:dyDescent="0.3">
      <c r="K1399" s="50"/>
      <c r="L1399" s="50"/>
    </row>
    <row r="1400" spans="11:12" x14ac:dyDescent="0.3">
      <c r="K1400" s="50"/>
      <c r="L1400" s="50"/>
    </row>
    <row r="1401" spans="11:12" x14ac:dyDescent="0.3">
      <c r="K1401" s="50"/>
      <c r="L1401" s="50"/>
    </row>
    <row r="1402" spans="11:12" x14ac:dyDescent="0.3">
      <c r="K1402" s="50"/>
      <c r="L1402" s="50"/>
    </row>
    <row r="1403" spans="11:12" x14ac:dyDescent="0.3">
      <c r="K1403" s="50"/>
      <c r="L1403" s="50"/>
    </row>
    <row r="1404" spans="11:12" x14ac:dyDescent="0.3">
      <c r="K1404" s="50"/>
      <c r="L1404" s="50"/>
    </row>
    <row r="1405" spans="11:12" x14ac:dyDescent="0.3">
      <c r="K1405" s="50"/>
      <c r="L1405" s="50"/>
    </row>
    <row r="1406" spans="11:12" x14ac:dyDescent="0.3">
      <c r="K1406" s="50"/>
      <c r="L1406" s="50"/>
    </row>
    <row r="1407" spans="11:12" x14ac:dyDescent="0.3">
      <c r="K1407" s="50"/>
      <c r="L1407" s="50"/>
    </row>
    <row r="1408" spans="11:12" x14ac:dyDescent="0.3">
      <c r="K1408" s="50"/>
      <c r="L1408" s="50"/>
    </row>
    <row r="1409" spans="11:12" x14ac:dyDescent="0.3">
      <c r="K1409" s="50"/>
      <c r="L1409" s="50"/>
    </row>
    <row r="1410" spans="11:12" x14ac:dyDescent="0.3">
      <c r="K1410" s="50"/>
      <c r="L1410" s="50"/>
    </row>
    <row r="1411" spans="11:12" x14ac:dyDescent="0.3">
      <c r="K1411" s="50"/>
      <c r="L1411" s="50"/>
    </row>
    <row r="1412" spans="11:12" x14ac:dyDescent="0.3">
      <c r="K1412" s="50"/>
      <c r="L1412" s="50"/>
    </row>
    <row r="1413" spans="11:12" x14ac:dyDescent="0.3">
      <c r="K1413" s="50"/>
      <c r="L1413" s="50"/>
    </row>
    <row r="1414" spans="11:12" x14ac:dyDescent="0.3">
      <c r="K1414" s="50"/>
      <c r="L1414" s="50"/>
    </row>
    <row r="1415" spans="11:12" x14ac:dyDescent="0.3">
      <c r="K1415" s="50"/>
      <c r="L1415" s="50"/>
    </row>
    <row r="1416" spans="11:12" x14ac:dyDescent="0.3">
      <c r="K1416" s="50"/>
      <c r="L1416" s="50"/>
    </row>
    <row r="1417" spans="11:12" x14ac:dyDescent="0.3">
      <c r="K1417" s="50"/>
      <c r="L1417" s="50"/>
    </row>
    <row r="1418" spans="11:12" x14ac:dyDescent="0.3">
      <c r="K1418" s="50"/>
      <c r="L1418" s="50"/>
    </row>
    <row r="1419" spans="11:12" x14ac:dyDescent="0.3">
      <c r="K1419" s="50"/>
      <c r="L1419" s="50"/>
    </row>
    <row r="1420" spans="11:12" x14ac:dyDescent="0.3">
      <c r="K1420" s="50"/>
      <c r="L1420" s="50"/>
    </row>
    <row r="1421" spans="11:12" x14ac:dyDescent="0.3">
      <c r="K1421" s="50"/>
      <c r="L1421" s="50"/>
    </row>
    <row r="1422" spans="11:12" x14ac:dyDescent="0.3">
      <c r="K1422" s="50"/>
      <c r="L1422" s="50"/>
    </row>
    <row r="1423" spans="11:12" x14ac:dyDescent="0.3">
      <c r="K1423" s="50"/>
      <c r="L1423" s="50"/>
    </row>
    <row r="1424" spans="11:12" x14ac:dyDescent="0.3">
      <c r="K1424" s="50"/>
      <c r="L1424" s="50"/>
    </row>
    <row r="1425" spans="11:12" x14ac:dyDescent="0.3">
      <c r="K1425" s="50"/>
      <c r="L1425" s="50"/>
    </row>
    <row r="1426" spans="11:12" x14ac:dyDescent="0.3">
      <c r="K1426" s="50"/>
      <c r="L1426" s="50"/>
    </row>
    <row r="1427" spans="11:12" x14ac:dyDescent="0.3">
      <c r="K1427" s="50"/>
      <c r="L1427" s="50"/>
    </row>
    <row r="1428" spans="11:12" x14ac:dyDescent="0.3">
      <c r="K1428" s="50"/>
      <c r="L1428" s="50"/>
    </row>
    <row r="1429" spans="11:12" x14ac:dyDescent="0.3">
      <c r="K1429" s="50"/>
      <c r="L1429" s="50"/>
    </row>
    <row r="1430" spans="11:12" x14ac:dyDescent="0.3">
      <c r="K1430" s="50"/>
      <c r="L1430" s="50"/>
    </row>
    <row r="1431" spans="11:12" x14ac:dyDescent="0.3">
      <c r="K1431" s="50"/>
      <c r="L1431" s="50"/>
    </row>
    <row r="1432" spans="11:12" x14ac:dyDescent="0.3">
      <c r="K1432" s="50"/>
      <c r="L1432" s="50"/>
    </row>
    <row r="1433" spans="11:12" x14ac:dyDescent="0.3">
      <c r="K1433" s="50"/>
      <c r="L1433" s="50"/>
    </row>
    <row r="1434" spans="11:12" x14ac:dyDescent="0.3">
      <c r="K1434" s="50"/>
      <c r="L1434" s="50"/>
    </row>
    <row r="1435" spans="11:12" x14ac:dyDescent="0.3">
      <c r="K1435" s="50"/>
      <c r="L1435" s="50"/>
    </row>
    <row r="1436" spans="11:12" x14ac:dyDescent="0.3">
      <c r="K1436" s="50"/>
      <c r="L1436" s="50"/>
    </row>
    <row r="1437" spans="11:12" x14ac:dyDescent="0.3">
      <c r="K1437" s="50"/>
      <c r="L1437" s="50"/>
    </row>
    <row r="1438" spans="11:12" x14ac:dyDescent="0.3">
      <c r="K1438" s="50"/>
      <c r="L1438" s="50"/>
    </row>
    <row r="1439" spans="11:12" x14ac:dyDescent="0.3">
      <c r="K1439" s="50"/>
      <c r="L1439" s="50"/>
    </row>
    <row r="1440" spans="11:12" x14ac:dyDescent="0.3">
      <c r="K1440" s="50"/>
      <c r="L1440" s="50"/>
    </row>
    <row r="1441" spans="11:12" x14ac:dyDescent="0.3">
      <c r="K1441" s="50"/>
      <c r="L1441" s="50"/>
    </row>
    <row r="1442" spans="11:12" x14ac:dyDescent="0.3">
      <c r="K1442" s="50"/>
      <c r="L1442" s="50"/>
    </row>
    <row r="1443" spans="11:12" x14ac:dyDescent="0.3">
      <c r="K1443" s="50"/>
      <c r="L1443" s="50"/>
    </row>
    <row r="1444" spans="11:12" x14ac:dyDescent="0.3">
      <c r="K1444" s="50"/>
      <c r="L1444" s="50"/>
    </row>
    <row r="1445" spans="11:12" x14ac:dyDescent="0.3">
      <c r="K1445" s="50"/>
      <c r="L1445" s="50"/>
    </row>
    <row r="1446" spans="11:12" x14ac:dyDescent="0.3">
      <c r="K1446" s="50"/>
      <c r="L1446" s="50"/>
    </row>
    <row r="1447" spans="11:12" x14ac:dyDescent="0.3">
      <c r="K1447" s="50"/>
      <c r="L1447" s="50"/>
    </row>
    <row r="1448" spans="11:12" x14ac:dyDescent="0.3">
      <c r="K1448" s="50"/>
      <c r="L1448" s="50"/>
    </row>
    <row r="1449" spans="11:12" x14ac:dyDescent="0.3">
      <c r="K1449" s="50"/>
      <c r="L1449" s="50"/>
    </row>
    <row r="1450" spans="11:12" x14ac:dyDescent="0.3">
      <c r="K1450" s="50"/>
      <c r="L1450" s="50"/>
    </row>
    <row r="1451" spans="11:12" x14ac:dyDescent="0.3">
      <c r="K1451" s="50"/>
      <c r="L1451" s="50"/>
    </row>
    <row r="1452" spans="11:12" x14ac:dyDescent="0.3">
      <c r="K1452" s="50"/>
      <c r="L1452" s="50"/>
    </row>
    <row r="1453" spans="11:12" x14ac:dyDescent="0.3">
      <c r="K1453" s="50"/>
      <c r="L1453" s="50"/>
    </row>
    <row r="1454" spans="11:12" x14ac:dyDescent="0.3">
      <c r="K1454" s="50"/>
      <c r="L1454" s="50"/>
    </row>
    <row r="1455" spans="11:12" x14ac:dyDescent="0.3">
      <c r="K1455" s="50"/>
      <c r="L1455" s="50"/>
    </row>
    <row r="1456" spans="11:12" x14ac:dyDescent="0.3">
      <c r="K1456" s="50"/>
      <c r="L1456" s="50"/>
    </row>
    <row r="1457" spans="11:12" x14ac:dyDescent="0.3">
      <c r="K1457" s="50"/>
      <c r="L1457" s="50"/>
    </row>
    <row r="1458" spans="11:12" x14ac:dyDescent="0.3">
      <c r="K1458" s="50"/>
      <c r="L1458" s="50"/>
    </row>
    <row r="1459" spans="11:12" x14ac:dyDescent="0.3">
      <c r="K1459" s="50"/>
      <c r="L1459" s="50"/>
    </row>
    <row r="1460" spans="11:12" x14ac:dyDescent="0.3">
      <c r="K1460" s="50"/>
      <c r="L1460" s="50"/>
    </row>
    <row r="1461" spans="11:12" x14ac:dyDescent="0.3">
      <c r="K1461" s="50"/>
      <c r="L1461" s="50"/>
    </row>
    <row r="1462" spans="11:12" x14ac:dyDescent="0.3">
      <c r="K1462" s="50"/>
      <c r="L1462" s="50"/>
    </row>
    <row r="1463" spans="11:12" x14ac:dyDescent="0.3">
      <c r="K1463" s="50"/>
      <c r="L1463" s="50"/>
    </row>
    <row r="1464" spans="11:12" x14ac:dyDescent="0.3">
      <c r="K1464" s="50"/>
      <c r="L1464" s="50"/>
    </row>
    <row r="1465" spans="11:12" x14ac:dyDescent="0.3">
      <c r="K1465" s="50"/>
      <c r="L1465" s="50"/>
    </row>
    <row r="1466" spans="11:12" x14ac:dyDescent="0.3">
      <c r="K1466" s="50"/>
      <c r="L1466" s="50"/>
    </row>
    <row r="1467" spans="11:12" x14ac:dyDescent="0.3">
      <c r="K1467" s="50"/>
      <c r="L1467" s="50"/>
    </row>
    <row r="1468" spans="11:12" x14ac:dyDescent="0.3">
      <c r="K1468" s="50"/>
      <c r="L1468" s="50"/>
    </row>
    <row r="1469" spans="11:12" x14ac:dyDescent="0.3">
      <c r="K1469" s="50"/>
      <c r="L1469" s="50"/>
    </row>
    <row r="1470" spans="11:12" x14ac:dyDescent="0.3">
      <c r="K1470" s="50"/>
      <c r="L1470" s="50"/>
    </row>
    <row r="1471" spans="11:12" x14ac:dyDescent="0.3">
      <c r="K1471" s="50"/>
      <c r="L1471" s="50"/>
    </row>
    <row r="1472" spans="11:12" x14ac:dyDescent="0.3">
      <c r="K1472" s="50"/>
      <c r="L1472" s="50"/>
    </row>
    <row r="1473" spans="11:12" x14ac:dyDescent="0.3">
      <c r="K1473" s="50"/>
      <c r="L1473" s="50"/>
    </row>
    <row r="1474" spans="11:12" x14ac:dyDescent="0.3">
      <c r="K1474" s="50"/>
      <c r="L1474" s="50"/>
    </row>
    <row r="1475" spans="11:12" x14ac:dyDescent="0.3">
      <c r="K1475" s="50"/>
      <c r="L1475" s="50"/>
    </row>
    <row r="1476" spans="11:12" x14ac:dyDescent="0.3">
      <c r="K1476" s="50"/>
      <c r="L1476" s="50"/>
    </row>
    <row r="1477" spans="11:12" x14ac:dyDescent="0.3">
      <c r="K1477" s="50"/>
      <c r="L1477" s="50"/>
    </row>
    <row r="1478" spans="11:12" x14ac:dyDescent="0.3">
      <c r="K1478" s="50"/>
      <c r="L1478" s="50"/>
    </row>
    <row r="1479" spans="11:12" x14ac:dyDescent="0.3">
      <c r="K1479" s="50"/>
      <c r="L1479" s="50"/>
    </row>
    <row r="1480" spans="11:12" x14ac:dyDescent="0.3">
      <c r="K1480" s="50"/>
      <c r="L1480" s="50"/>
    </row>
    <row r="1481" spans="11:12" x14ac:dyDescent="0.3">
      <c r="K1481" s="50"/>
      <c r="L1481" s="50"/>
    </row>
    <row r="1482" spans="11:12" x14ac:dyDescent="0.3">
      <c r="K1482" s="50"/>
      <c r="L1482" s="50"/>
    </row>
    <row r="1483" spans="11:12" x14ac:dyDescent="0.3">
      <c r="K1483" s="50"/>
      <c r="L1483" s="50"/>
    </row>
    <row r="1484" spans="11:12" x14ac:dyDescent="0.3">
      <c r="K1484" s="50"/>
      <c r="L1484" s="50"/>
    </row>
    <row r="1485" spans="11:12" x14ac:dyDescent="0.3">
      <c r="K1485" s="50"/>
      <c r="L1485" s="50"/>
    </row>
    <row r="1486" spans="11:12" x14ac:dyDescent="0.3">
      <c r="K1486" s="50"/>
      <c r="L1486" s="50"/>
    </row>
    <row r="1487" spans="11:12" x14ac:dyDescent="0.3">
      <c r="K1487" s="50"/>
      <c r="L1487" s="50"/>
    </row>
    <row r="1488" spans="11:12" x14ac:dyDescent="0.3">
      <c r="K1488" s="50"/>
      <c r="L1488" s="50"/>
    </row>
    <row r="1489" spans="11:12" x14ac:dyDescent="0.3">
      <c r="K1489" s="50"/>
      <c r="L1489" s="50"/>
    </row>
    <row r="1490" spans="11:12" x14ac:dyDescent="0.3">
      <c r="K1490" s="50"/>
      <c r="L1490" s="50"/>
    </row>
    <row r="1491" spans="11:12" x14ac:dyDescent="0.3">
      <c r="K1491" s="50"/>
      <c r="L1491" s="50"/>
    </row>
    <row r="1492" spans="11:12" x14ac:dyDescent="0.3">
      <c r="K1492" s="50"/>
      <c r="L1492" s="50"/>
    </row>
    <row r="1493" spans="11:12" x14ac:dyDescent="0.3">
      <c r="K1493" s="50"/>
      <c r="L1493" s="50"/>
    </row>
    <row r="1494" spans="11:12" x14ac:dyDescent="0.3">
      <c r="K1494" s="50"/>
      <c r="L1494" s="50"/>
    </row>
    <row r="1495" spans="11:12" x14ac:dyDescent="0.3">
      <c r="K1495" s="50"/>
      <c r="L1495" s="50"/>
    </row>
    <row r="1496" spans="11:12" x14ac:dyDescent="0.3">
      <c r="K1496" s="50"/>
      <c r="L1496" s="50"/>
    </row>
    <row r="1497" spans="11:12" x14ac:dyDescent="0.3">
      <c r="K1497" s="50"/>
      <c r="L1497" s="50"/>
    </row>
    <row r="1498" spans="11:12" x14ac:dyDescent="0.3">
      <c r="K1498" s="50"/>
      <c r="L1498" s="50"/>
    </row>
    <row r="1499" spans="11:12" x14ac:dyDescent="0.3">
      <c r="K1499" s="50"/>
      <c r="L1499" s="50"/>
    </row>
    <row r="1500" spans="11:12" x14ac:dyDescent="0.3">
      <c r="K1500" s="50"/>
      <c r="L1500" s="50"/>
    </row>
    <row r="1501" spans="11:12" x14ac:dyDescent="0.3">
      <c r="K1501" s="50"/>
      <c r="L1501" s="50"/>
    </row>
    <row r="1502" spans="11:12" x14ac:dyDescent="0.3">
      <c r="K1502" s="50"/>
      <c r="L1502" s="50"/>
    </row>
    <row r="1503" spans="11:12" x14ac:dyDescent="0.3">
      <c r="K1503" s="50"/>
      <c r="L1503" s="50"/>
    </row>
    <row r="1504" spans="11:12" x14ac:dyDescent="0.3">
      <c r="K1504" s="50"/>
      <c r="L1504" s="50"/>
    </row>
    <row r="1505" spans="11:12" x14ac:dyDescent="0.3">
      <c r="K1505" s="50"/>
      <c r="L1505" s="50"/>
    </row>
    <row r="1506" spans="11:12" x14ac:dyDescent="0.3">
      <c r="K1506" s="50"/>
      <c r="L1506" s="50"/>
    </row>
    <row r="1507" spans="11:12" x14ac:dyDescent="0.3">
      <c r="K1507" s="50"/>
      <c r="L1507" s="50"/>
    </row>
    <row r="1508" spans="11:12" x14ac:dyDescent="0.3">
      <c r="K1508" s="50"/>
      <c r="L1508" s="50"/>
    </row>
    <row r="1509" spans="11:12" x14ac:dyDescent="0.3">
      <c r="K1509" s="50"/>
      <c r="L1509" s="50"/>
    </row>
    <row r="1510" spans="11:12" x14ac:dyDescent="0.3">
      <c r="K1510" s="50"/>
      <c r="L1510" s="50"/>
    </row>
    <row r="1511" spans="11:12" x14ac:dyDescent="0.3">
      <c r="K1511" s="50"/>
      <c r="L1511" s="50"/>
    </row>
    <row r="1512" spans="11:12" x14ac:dyDescent="0.3">
      <c r="K1512" s="50"/>
      <c r="L1512" s="50"/>
    </row>
    <row r="1513" spans="11:12" x14ac:dyDescent="0.3">
      <c r="K1513" s="50"/>
      <c r="L1513" s="50"/>
    </row>
    <row r="1514" spans="11:12" x14ac:dyDescent="0.3">
      <c r="K1514" s="50"/>
      <c r="L1514" s="50"/>
    </row>
    <row r="1515" spans="11:12" x14ac:dyDescent="0.3">
      <c r="K1515" s="50"/>
      <c r="L1515" s="50"/>
    </row>
    <row r="1516" spans="11:12" x14ac:dyDescent="0.3">
      <c r="K1516" s="50"/>
      <c r="L1516" s="50"/>
    </row>
    <row r="1517" spans="11:12" x14ac:dyDescent="0.3">
      <c r="K1517" s="50"/>
      <c r="L1517" s="50"/>
    </row>
    <row r="1518" spans="11:12" x14ac:dyDescent="0.3">
      <c r="K1518" s="50"/>
      <c r="L1518" s="50"/>
    </row>
    <row r="1519" spans="11:12" x14ac:dyDescent="0.3">
      <c r="K1519" s="50"/>
      <c r="L1519" s="50"/>
    </row>
    <row r="1520" spans="11:12" x14ac:dyDescent="0.3">
      <c r="K1520" s="50"/>
      <c r="L1520" s="50"/>
    </row>
    <row r="1521" spans="11:12" x14ac:dyDescent="0.3">
      <c r="K1521" s="50"/>
      <c r="L1521" s="50"/>
    </row>
    <row r="1522" spans="11:12" x14ac:dyDescent="0.3">
      <c r="K1522" s="50"/>
      <c r="L1522" s="50"/>
    </row>
    <row r="1523" spans="11:12" x14ac:dyDescent="0.3">
      <c r="K1523" s="50"/>
      <c r="L1523" s="50"/>
    </row>
    <row r="1524" spans="11:12" x14ac:dyDescent="0.3">
      <c r="K1524" s="50"/>
      <c r="L1524" s="50"/>
    </row>
    <row r="1525" spans="11:12" x14ac:dyDescent="0.3">
      <c r="K1525" s="50"/>
      <c r="L1525" s="50"/>
    </row>
    <row r="1526" spans="11:12" x14ac:dyDescent="0.3">
      <c r="K1526" s="50"/>
      <c r="L1526" s="50"/>
    </row>
    <row r="1527" spans="11:12" x14ac:dyDescent="0.3">
      <c r="K1527" s="50"/>
      <c r="L1527" s="50"/>
    </row>
    <row r="1528" spans="11:12" x14ac:dyDescent="0.3">
      <c r="K1528" s="50"/>
      <c r="L1528" s="50"/>
    </row>
    <row r="1529" spans="11:12" x14ac:dyDescent="0.3">
      <c r="K1529" s="50"/>
      <c r="L1529" s="50"/>
    </row>
    <row r="1530" spans="11:12" x14ac:dyDescent="0.3">
      <c r="K1530" s="50"/>
      <c r="L1530" s="50"/>
    </row>
    <row r="1531" spans="11:12" x14ac:dyDescent="0.3">
      <c r="K1531" s="50"/>
      <c r="L1531" s="50"/>
    </row>
    <row r="1532" spans="11:12" x14ac:dyDescent="0.3">
      <c r="K1532" s="50"/>
      <c r="L1532" s="50"/>
    </row>
    <row r="1533" spans="11:12" x14ac:dyDescent="0.3">
      <c r="K1533" s="50"/>
      <c r="L1533" s="50"/>
    </row>
    <row r="1534" spans="11:12" x14ac:dyDescent="0.3">
      <c r="K1534" s="50"/>
      <c r="L1534" s="50"/>
    </row>
    <row r="1535" spans="11:12" x14ac:dyDescent="0.3">
      <c r="K1535" s="50"/>
      <c r="L1535" s="50"/>
    </row>
    <row r="1536" spans="11:12" x14ac:dyDescent="0.3">
      <c r="K1536" s="50"/>
      <c r="L1536" s="50"/>
    </row>
    <row r="1537" spans="11:12" x14ac:dyDescent="0.3">
      <c r="K1537" s="50"/>
      <c r="L1537" s="50"/>
    </row>
    <row r="1538" spans="11:12" x14ac:dyDescent="0.3">
      <c r="K1538" s="50"/>
      <c r="L1538" s="50"/>
    </row>
    <row r="1539" spans="11:12" x14ac:dyDescent="0.3">
      <c r="K1539" s="50"/>
      <c r="L1539" s="50"/>
    </row>
    <row r="1540" spans="11:12" x14ac:dyDescent="0.3">
      <c r="K1540" s="50"/>
      <c r="L1540" s="50"/>
    </row>
    <row r="1541" spans="11:12" x14ac:dyDescent="0.3">
      <c r="K1541" s="50"/>
      <c r="L1541" s="50"/>
    </row>
    <row r="1542" spans="11:12" x14ac:dyDescent="0.3">
      <c r="K1542" s="50"/>
      <c r="L1542" s="50"/>
    </row>
    <row r="1543" spans="11:12" x14ac:dyDescent="0.3">
      <c r="K1543" s="50"/>
      <c r="L1543" s="50"/>
    </row>
    <row r="1544" spans="11:12" x14ac:dyDescent="0.3">
      <c r="K1544" s="50"/>
      <c r="L1544" s="50"/>
    </row>
    <row r="1545" spans="11:12" x14ac:dyDescent="0.3">
      <c r="K1545" s="50"/>
      <c r="L1545" s="50"/>
    </row>
    <row r="1546" spans="11:12" x14ac:dyDescent="0.3">
      <c r="K1546" s="50"/>
      <c r="L1546" s="50"/>
    </row>
    <row r="1547" spans="11:12" x14ac:dyDescent="0.3">
      <c r="K1547" s="50"/>
      <c r="L1547" s="50"/>
    </row>
    <row r="1548" spans="11:12" x14ac:dyDescent="0.3">
      <c r="K1548" s="50"/>
      <c r="L1548" s="50"/>
    </row>
    <row r="1549" spans="11:12" x14ac:dyDescent="0.3">
      <c r="K1549" s="50"/>
      <c r="L1549" s="50"/>
    </row>
    <row r="1550" spans="11:12" x14ac:dyDescent="0.3">
      <c r="K1550" s="50"/>
      <c r="L1550" s="50"/>
    </row>
    <row r="1551" spans="11:12" x14ac:dyDescent="0.3">
      <c r="K1551" s="50"/>
      <c r="L1551" s="50"/>
    </row>
    <row r="1552" spans="11:12" x14ac:dyDescent="0.3">
      <c r="K1552" s="50"/>
      <c r="L1552" s="50"/>
    </row>
    <row r="1553" spans="11:12" x14ac:dyDescent="0.3">
      <c r="K1553" s="50"/>
      <c r="L1553" s="50"/>
    </row>
    <row r="1554" spans="11:12" x14ac:dyDescent="0.3">
      <c r="K1554" s="50"/>
      <c r="L1554" s="50"/>
    </row>
    <row r="1555" spans="11:12" x14ac:dyDescent="0.3">
      <c r="K1555" s="50"/>
      <c r="L1555" s="50"/>
    </row>
    <row r="1556" spans="11:12" x14ac:dyDescent="0.3">
      <c r="K1556" s="50"/>
      <c r="L1556" s="50"/>
    </row>
    <row r="1557" spans="11:12" x14ac:dyDescent="0.3">
      <c r="K1557" s="50"/>
      <c r="L1557" s="50"/>
    </row>
    <row r="1558" spans="11:12" x14ac:dyDescent="0.3">
      <c r="K1558" s="50"/>
      <c r="L1558" s="50"/>
    </row>
    <row r="1559" spans="11:12" x14ac:dyDescent="0.3">
      <c r="K1559" s="50"/>
      <c r="L1559" s="50"/>
    </row>
    <row r="1560" spans="11:12" x14ac:dyDescent="0.3">
      <c r="K1560" s="50"/>
      <c r="L1560" s="50"/>
    </row>
    <row r="1561" spans="11:12" x14ac:dyDescent="0.3">
      <c r="K1561" s="50"/>
      <c r="L1561" s="50"/>
    </row>
    <row r="1562" spans="11:12" x14ac:dyDescent="0.3">
      <c r="K1562" s="50"/>
      <c r="L1562" s="50"/>
    </row>
    <row r="1563" spans="11:12" x14ac:dyDescent="0.3">
      <c r="K1563" s="50"/>
      <c r="L1563" s="50"/>
    </row>
    <row r="1564" spans="11:12" x14ac:dyDescent="0.3">
      <c r="K1564" s="50"/>
      <c r="L1564" s="50"/>
    </row>
    <row r="1565" spans="11:12" x14ac:dyDescent="0.3">
      <c r="K1565" s="50"/>
      <c r="L1565" s="50"/>
    </row>
    <row r="1566" spans="11:12" x14ac:dyDescent="0.3">
      <c r="K1566" s="50"/>
      <c r="L1566" s="50"/>
    </row>
    <row r="1567" spans="11:12" x14ac:dyDescent="0.3">
      <c r="K1567" s="50"/>
      <c r="L1567" s="50"/>
    </row>
    <row r="1568" spans="11:12" x14ac:dyDescent="0.3">
      <c r="K1568" s="50"/>
      <c r="L1568" s="50"/>
    </row>
    <row r="1569" spans="11:12" x14ac:dyDescent="0.3">
      <c r="K1569" s="50"/>
      <c r="L1569" s="50"/>
    </row>
    <row r="1570" spans="11:12" x14ac:dyDescent="0.3">
      <c r="K1570" s="50"/>
      <c r="L1570" s="50"/>
    </row>
    <row r="1571" spans="11:12" x14ac:dyDescent="0.3">
      <c r="K1571" s="50"/>
      <c r="L1571" s="50"/>
    </row>
    <row r="1572" spans="11:12" x14ac:dyDescent="0.3">
      <c r="K1572" s="50"/>
      <c r="L1572" s="50"/>
    </row>
    <row r="1573" spans="11:12" x14ac:dyDescent="0.3">
      <c r="K1573" s="50"/>
      <c r="L1573" s="50"/>
    </row>
    <row r="1574" spans="11:12" x14ac:dyDescent="0.3">
      <c r="K1574" s="50"/>
      <c r="L1574" s="50"/>
    </row>
    <row r="1575" spans="11:12" x14ac:dyDescent="0.3">
      <c r="K1575" s="50"/>
      <c r="L1575" s="50"/>
    </row>
    <row r="1576" spans="11:12" x14ac:dyDescent="0.3">
      <c r="K1576" s="50"/>
      <c r="L1576" s="50"/>
    </row>
    <row r="1577" spans="11:12" x14ac:dyDescent="0.3">
      <c r="K1577" s="50"/>
      <c r="L1577" s="50"/>
    </row>
    <row r="1578" spans="11:12" x14ac:dyDescent="0.3">
      <c r="K1578" s="50"/>
      <c r="L1578" s="50"/>
    </row>
    <row r="1579" spans="11:12" x14ac:dyDescent="0.3">
      <c r="K1579" s="50"/>
      <c r="L1579" s="50"/>
    </row>
    <row r="1580" spans="11:12" x14ac:dyDescent="0.3">
      <c r="K1580" s="50"/>
      <c r="L1580" s="50"/>
    </row>
    <row r="1581" spans="11:12" x14ac:dyDescent="0.3">
      <c r="K1581" s="50"/>
      <c r="L1581" s="50"/>
    </row>
    <row r="1582" spans="11:12" x14ac:dyDescent="0.3">
      <c r="K1582" s="50"/>
      <c r="L1582" s="50"/>
    </row>
    <row r="1583" spans="11:12" x14ac:dyDescent="0.3">
      <c r="K1583" s="50"/>
      <c r="L1583" s="50"/>
    </row>
    <row r="1584" spans="11:12" x14ac:dyDescent="0.3">
      <c r="K1584" s="50"/>
      <c r="L1584" s="50"/>
    </row>
    <row r="1585" spans="11:12" x14ac:dyDescent="0.3">
      <c r="K1585" s="50"/>
      <c r="L1585" s="50"/>
    </row>
    <row r="1586" spans="11:12" x14ac:dyDescent="0.3">
      <c r="K1586" s="50"/>
      <c r="L1586" s="50"/>
    </row>
    <row r="1587" spans="11:12" x14ac:dyDescent="0.3">
      <c r="K1587" s="50"/>
      <c r="L1587" s="50"/>
    </row>
    <row r="1588" spans="11:12" x14ac:dyDescent="0.3">
      <c r="K1588" s="50"/>
      <c r="L1588" s="50"/>
    </row>
    <row r="1589" spans="11:12" x14ac:dyDescent="0.3">
      <c r="K1589" s="50"/>
      <c r="L1589" s="50"/>
    </row>
    <row r="1590" spans="11:12" x14ac:dyDescent="0.3">
      <c r="K1590" s="50"/>
      <c r="L1590" s="50"/>
    </row>
    <row r="1591" spans="11:12" x14ac:dyDescent="0.3">
      <c r="K1591" s="50"/>
      <c r="L1591" s="50"/>
    </row>
    <row r="1592" spans="11:12" x14ac:dyDescent="0.3">
      <c r="K1592" s="50"/>
      <c r="L1592" s="50"/>
    </row>
    <row r="1593" spans="11:12" x14ac:dyDescent="0.3">
      <c r="K1593" s="50"/>
      <c r="L1593" s="50"/>
    </row>
    <row r="1594" spans="11:12" x14ac:dyDescent="0.3">
      <c r="K1594" s="50"/>
      <c r="L1594" s="50"/>
    </row>
    <row r="1595" spans="11:12" x14ac:dyDescent="0.3">
      <c r="K1595" s="50"/>
      <c r="L1595" s="50"/>
    </row>
    <row r="1596" spans="11:12" x14ac:dyDescent="0.3">
      <c r="K1596" s="50"/>
      <c r="L1596" s="50"/>
    </row>
    <row r="1597" spans="11:12" x14ac:dyDescent="0.3">
      <c r="K1597" s="50"/>
      <c r="L1597" s="50"/>
    </row>
    <row r="1598" spans="11:12" x14ac:dyDescent="0.3">
      <c r="K1598" s="50"/>
      <c r="L1598" s="50"/>
    </row>
    <row r="1599" spans="11:12" x14ac:dyDescent="0.3">
      <c r="K1599" s="50"/>
      <c r="L1599" s="50"/>
    </row>
    <row r="1600" spans="11:12" x14ac:dyDescent="0.3">
      <c r="K1600" s="50"/>
      <c r="L1600" s="50"/>
    </row>
    <row r="1601" spans="11:12" x14ac:dyDescent="0.3">
      <c r="K1601" s="50"/>
      <c r="L1601" s="50"/>
    </row>
    <row r="1602" spans="11:12" x14ac:dyDescent="0.3">
      <c r="K1602" s="50"/>
      <c r="L1602" s="50"/>
    </row>
    <row r="1603" spans="11:12" x14ac:dyDescent="0.3">
      <c r="K1603" s="50"/>
      <c r="L1603" s="50"/>
    </row>
    <row r="1604" spans="11:12" x14ac:dyDescent="0.3">
      <c r="K1604" s="50"/>
      <c r="L1604" s="50"/>
    </row>
    <row r="1605" spans="11:12" x14ac:dyDescent="0.3">
      <c r="K1605" s="50"/>
      <c r="L1605" s="50"/>
    </row>
    <row r="1606" spans="11:12" x14ac:dyDescent="0.3">
      <c r="K1606" s="50"/>
      <c r="L1606" s="50"/>
    </row>
    <row r="1607" spans="11:12" x14ac:dyDescent="0.3">
      <c r="K1607" s="50"/>
      <c r="L1607" s="50"/>
    </row>
    <row r="1608" spans="11:12" x14ac:dyDescent="0.3">
      <c r="K1608" s="50"/>
      <c r="L1608" s="50"/>
    </row>
    <row r="1609" spans="11:12" x14ac:dyDescent="0.3">
      <c r="K1609" s="50"/>
      <c r="L1609" s="50"/>
    </row>
    <row r="1610" spans="11:12" x14ac:dyDescent="0.3">
      <c r="K1610" s="50"/>
      <c r="L1610" s="50"/>
    </row>
    <row r="1611" spans="11:12" x14ac:dyDescent="0.3">
      <c r="K1611" s="50"/>
      <c r="L1611" s="50"/>
    </row>
    <row r="1612" spans="11:12" x14ac:dyDescent="0.3">
      <c r="K1612" s="50"/>
      <c r="L1612" s="50"/>
    </row>
    <row r="1613" spans="11:12" x14ac:dyDescent="0.3">
      <c r="K1613" s="50"/>
      <c r="L1613" s="50"/>
    </row>
    <row r="1614" spans="11:12" x14ac:dyDescent="0.3">
      <c r="K1614" s="50"/>
      <c r="L1614" s="50"/>
    </row>
    <row r="1615" spans="11:12" x14ac:dyDescent="0.3">
      <c r="K1615" s="50"/>
      <c r="L1615" s="50"/>
    </row>
    <row r="1616" spans="11:12" x14ac:dyDescent="0.3">
      <c r="K1616" s="50"/>
      <c r="L1616" s="50"/>
    </row>
    <row r="1617" spans="11:12" x14ac:dyDescent="0.3">
      <c r="K1617" s="50"/>
      <c r="L1617" s="50"/>
    </row>
    <row r="1618" spans="11:12" x14ac:dyDescent="0.3">
      <c r="K1618" s="50"/>
      <c r="L1618" s="50"/>
    </row>
    <row r="1619" spans="11:12" x14ac:dyDescent="0.3">
      <c r="K1619" s="50"/>
      <c r="L1619" s="50"/>
    </row>
    <row r="1620" spans="11:12" x14ac:dyDescent="0.3">
      <c r="K1620" s="50"/>
      <c r="L1620" s="50"/>
    </row>
    <row r="1621" spans="11:12" x14ac:dyDescent="0.3">
      <c r="K1621" s="50"/>
      <c r="L1621" s="50"/>
    </row>
    <row r="1622" spans="11:12" x14ac:dyDescent="0.3">
      <c r="K1622" s="50"/>
      <c r="L1622" s="50"/>
    </row>
    <row r="1623" spans="11:12" x14ac:dyDescent="0.3">
      <c r="K1623" s="50"/>
      <c r="L1623" s="50"/>
    </row>
    <row r="1624" spans="11:12" x14ac:dyDescent="0.3">
      <c r="K1624" s="50"/>
      <c r="L1624" s="50"/>
    </row>
    <row r="1625" spans="11:12" x14ac:dyDescent="0.3">
      <c r="K1625" s="50"/>
      <c r="L1625" s="50"/>
    </row>
    <row r="1626" spans="11:12" x14ac:dyDescent="0.3">
      <c r="K1626" s="50"/>
      <c r="L1626" s="50"/>
    </row>
    <row r="1627" spans="11:12" x14ac:dyDescent="0.3">
      <c r="K1627" s="50"/>
      <c r="L1627" s="50"/>
    </row>
    <row r="1628" spans="11:12" x14ac:dyDescent="0.3">
      <c r="K1628" s="50"/>
      <c r="L1628" s="50"/>
    </row>
    <row r="1629" spans="11:12" x14ac:dyDescent="0.3">
      <c r="K1629" s="50"/>
      <c r="L1629" s="50"/>
    </row>
    <row r="1630" spans="11:12" x14ac:dyDescent="0.3">
      <c r="K1630" s="50"/>
      <c r="L1630" s="50"/>
    </row>
    <row r="1631" spans="11:12" x14ac:dyDescent="0.3">
      <c r="K1631" s="50"/>
      <c r="L1631" s="50"/>
    </row>
    <row r="1632" spans="11:12" x14ac:dyDescent="0.3">
      <c r="K1632" s="50"/>
      <c r="L1632" s="50"/>
    </row>
    <row r="1633" spans="11:12" x14ac:dyDescent="0.3">
      <c r="K1633" s="50"/>
      <c r="L1633" s="50"/>
    </row>
    <row r="1634" spans="11:12" x14ac:dyDescent="0.3">
      <c r="K1634" s="50"/>
      <c r="L1634" s="50"/>
    </row>
    <row r="1635" spans="11:12" x14ac:dyDescent="0.3">
      <c r="K1635" s="50"/>
      <c r="L1635" s="50"/>
    </row>
    <row r="1636" spans="11:12" x14ac:dyDescent="0.3">
      <c r="K1636" s="50"/>
      <c r="L1636" s="50"/>
    </row>
    <row r="1637" spans="11:12" x14ac:dyDescent="0.3">
      <c r="K1637" s="50"/>
      <c r="L1637" s="50"/>
    </row>
    <row r="1638" spans="11:12" x14ac:dyDescent="0.3">
      <c r="K1638" s="50"/>
      <c r="L1638" s="50"/>
    </row>
    <row r="1639" spans="11:12" x14ac:dyDescent="0.3">
      <c r="K1639" s="50"/>
      <c r="L1639" s="50"/>
    </row>
    <row r="1640" spans="11:12" x14ac:dyDescent="0.3">
      <c r="K1640" s="50"/>
      <c r="L1640" s="50"/>
    </row>
    <row r="1641" spans="11:12" x14ac:dyDescent="0.3">
      <c r="K1641" s="50"/>
      <c r="L1641" s="50"/>
    </row>
    <row r="1642" spans="11:12" x14ac:dyDescent="0.3">
      <c r="K1642" s="50"/>
      <c r="L1642" s="50"/>
    </row>
    <row r="1643" spans="11:12" x14ac:dyDescent="0.3">
      <c r="K1643" s="50"/>
      <c r="L1643" s="50"/>
    </row>
    <row r="1644" spans="11:12" x14ac:dyDescent="0.3">
      <c r="K1644" s="50"/>
      <c r="L1644" s="50"/>
    </row>
    <row r="1645" spans="11:12" x14ac:dyDescent="0.3">
      <c r="K1645" s="50"/>
      <c r="L1645" s="50"/>
    </row>
    <row r="1646" spans="11:12" x14ac:dyDescent="0.3">
      <c r="K1646" s="50"/>
      <c r="L1646" s="50"/>
    </row>
    <row r="1647" spans="11:12" x14ac:dyDescent="0.3">
      <c r="K1647" s="50"/>
      <c r="L1647" s="50"/>
    </row>
    <row r="1648" spans="11:12" x14ac:dyDescent="0.3">
      <c r="K1648" s="50"/>
      <c r="L1648" s="50"/>
    </row>
    <row r="1649" spans="11:12" x14ac:dyDescent="0.3">
      <c r="K1649" s="50"/>
      <c r="L1649" s="50"/>
    </row>
    <row r="1650" spans="11:12" x14ac:dyDescent="0.3">
      <c r="K1650" s="50"/>
      <c r="L1650" s="50"/>
    </row>
    <row r="1651" spans="11:12" x14ac:dyDescent="0.3">
      <c r="K1651" s="50"/>
      <c r="L1651" s="50"/>
    </row>
    <row r="1652" spans="11:12" x14ac:dyDescent="0.3">
      <c r="K1652" s="50"/>
      <c r="L1652" s="50"/>
    </row>
    <row r="1653" spans="11:12" x14ac:dyDescent="0.3">
      <c r="K1653" s="50"/>
      <c r="L1653" s="50"/>
    </row>
    <row r="1654" spans="11:12" x14ac:dyDescent="0.3">
      <c r="K1654" s="50"/>
      <c r="L1654" s="50"/>
    </row>
    <row r="1655" spans="11:12" x14ac:dyDescent="0.3">
      <c r="K1655" s="50"/>
      <c r="L1655" s="50"/>
    </row>
    <row r="1656" spans="11:12" x14ac:dyDescent="0.3">
      <c r="K1656" s="50"/>
      <c r="L1656" s="50"/>
    </row>
    <row r="1657" spans="11:12" x14ac:dyDescent="0.3">
      <c r="K1657" s="50"/>
      <c r="L1657" s="50"/>
    </row>
    <row r="1658" spans="11:12" x14ac:dyDescent="0.3">
      <c r="K1658" s="50"/>
      <c r="L1658" s="50"/>
    </row>
    <row r="1659" spans="11:12" x14ac:dyDescent="0.3">
      <c r="K1659" s="50"/>
      <c r="L1659" s="50"/>
    </row>
    <row r="1660" spans="11:12" x14ac:dyDescent="0.3">
      <c r="K1660" s="50"/>
      <c r="L1660" s="50"/>
    </row>
    <row r="1661" spans="11:12" x14ac:dyDescent="0.3">
      <c r="K1661" s="50"/>
      <c r="L1661" s="50"/>
    </row>
    <row r="1662" spans="11:12" x14ac:dyDescent="0.3">
      <c r="K1662" s="50"/>
      <c r="L1662" s="50"/>
    </row>
    <row r="1663" spans="11:12" x14ac:dyDescent="0.3">
      <c r="K1663" s="50"/>
      <c r="L1663" s="50"/>
    </row>
    <row r="1664" spans="11:12" x14ac:dyDescent="0.3">
      <c r="K1664" s="50"/>
      <c r="L1664" s="50"/>
    </row>
    <row r="1665" spans="11:12" x14ac:dyDescent="0.3">
      <c r="K1665" s="50"/>
      <c r="L1665" s="50"/>
    </row>
    <row r="1666" spans="11:12" x14ac:dyDescent="0.3">
      <c r="K1666" s="50"/>
      <c r="L1666" s="50"/>
    </row>
    <row r="1667" spans="11:12" x14ac:dyDescent="0.3">
      <c r="K1667" s="50"/>
      <c r="L1667" s="50"/>
    </row>
    <row r="1668" spans="11:12" x14ac:dyDescent="0.3">
      <c r="K1668" s="50"/>
      <c r="L1668" s="50"/>
    </row>
    <row r="1669" spans="11:12" x14ac:dyDescent="0.3">
      <c r="K1669" s="50"/>
      <c r="L1669" s="50"/>
    </row>
    <row r="1670" spans="11:12" x14ac:dyDescent="0.3">
      <c r="K1670" s="50"/>
      <c r="L1670" s="50"/>
    </row>
    <row r="1671" spans="11:12" x14ac:dyDescent="0.3">
      <c r="K1671" s="50"/>
      <c r="L1671" s="50"/>
    </row>
    <row r="1672" spans="11:12" x14ac:dyDescent="0.3">
      <c r="K1672" s="50"/>
      <c r="L1672" s="50"/>
    </row>
    <row r="1673" spans="11:12" x14ac:dyDescent="0.3">
      <c r="K1673" s="50"/>
      <c r="L1673" s="50"/>
    </row>
    <row r="1674" spans="11:12" x14ac:dyDescent="0.3">
      <c r="K1674" s="50"/>
      <c r="L1674" s="50"/>
    </row>
    <row r="1675" spans="11:12" x14ac:dyDescent="0.3">
      <c r="K1675" s="50"/>
      <c r="L1675" s="50"/>
    </row>
    <row r="1676" spans="11:12" x14ac:dyDescent="0.3">
      <c r="K1676" s="50"/>
      <c r="L1676" s="50"/>
    </row>
    <row r="1677" spans="11:12" x14ac:dyDescent="0.3">
      <c r="K1677" s="50"/>
      <c r="L1677" s="50"/>
    </row>
    <row r="1678" spans="11:12" x14ac:dyDescent="0.3">
      <c r="K1678" s="50"/>
      <c r="L1678" s="50"/>
    </row>
    <row r="1679" spans="11:12" x14ac:dyDescent="0.3">
      <c r="K1679" s="50"/>
      <c r="L1679" s="50"/>
    </row>
    <row r="1680" spans="11:12" x14ac:dyDescent="0.3">
      <c r="K1680" s="50"/>
      <c r="L1680" s="50"/>
    </row>
    <row r="1681" spans="11:12" x14ac:dyDescent="0.3">
      <c r="K1681" s="50"/>
      <c r="L1681" s="50"/>
    </row>
    <row r="1682" spans="11:12" x14ac:dyDescent="0.3">
      <c r="K1682" s="50"/>
      <c r="L1682" s="50"/>
    </row>
    <row r="1683" spans="11:12" x14ac:dyDescent="0.3">
      <c r="K1683" s="50"/>
      <c r="L1683" s="50"/>
    </row>
    <row r="1684" spans="11:12" x14ac:dyDescent="0.3">
      <c r="K1684" s="50"/>
      <c r="L1684" s="50"/>
    </row>
    <row r="1685" spans="11:12" x14ac:dyDescent="0.3">
      <c r="K1685" s="50"/>
      <c r="L1685" s="50"/>
    </row>
    <row r="1686" spans="11:12" x14ac:dyDescent="0.3">
      <c r="K1686" s="50"/>
      <c r="L1686" s="50"/>
    </row>
    <row r="1687" spans="11:12" x14ac:dyDescent="0.3">
      <c r="K1687" s="50"/>
      <c r="L1687" s="50"/>
    </row>
    <row r="1688" spans="11:12" x14ac:dyDescent="0.3">
      <c r="K1688" s="50"/>
      <c r="L1688" s="50"/>
    </row>
    <row r="1689" spans="11:12" x14ac:dyDescent="0.3">
      <c r="K1689" s="50"/>
      <c r="L1689" s="50"/>
    </row>
    <row r="1690" spans="11:12" x14ac:dyDescent="0.3">
      <c r="K1690" s="50"/>
      <c r="L1690" s="50"/>
    </row>
    <row r="1691" spans="11:12" x14ac:dyDescent="0.3">
      <c r="K1691" s="50"/>
      <c r="L1691" s="50"/>
    </row>
    <row r="1692" spans="11:12" x14ac:dyDescent="0.3">
      <c r="K1692" s="50"/>
      <c r="L1692" s="50"/>
    </row>
    <row r="1693" spans="11:12" x14ac:dyDescent="0.3">
      <c r="K1693" s="50"/>
      <c r="L1693" s="50"/>
    </row>
    <row r="1694" spans="11:12" x14ac:dyDescent="0.3">
      <c r="K1694" s="50"/>
      <c r="L1694" s="50"/>
    </row>
    <row r="1695" spans="11:12" x14ac:dyDescent="0.3">
      <c r="K1695" s="50"/>
      <c r="L1695" s="50"/>
    </row>
    <row r="1696" spans="11:12" x14ac:dyDescent="0.3">
      <c r="K1696" s="50"/>
      <c r="L1696" s="50"/>
    </row>
    <row r="1697" spans="11:12" x14ac:dyDescent="0.3">
      <c r="K1697" s="50"/>
      <c r="L1697" s="50"/>
    </row>
    <row r="1698" spans="11:12" x14ac:dyDescent="0.3">
      <c r="K1698" s="50"/>
      <c r="L1698" s="50"/>
    </row>
    <row r="1699" spans="11:12" x14ac:dyDescent="0.3">
      <c r="K1699" s="50"/>
      <c r="L1699" s="50"/>
    </row>
    <row r="1700" spans="11:12" x14ac:dyDescent="0.3">
      <c r="K1700" s="50"/>
      <c r="L1700" s="50"/>
    </row>
    <row r="1701" spans="11:12" x14ac:dyDescent="0.3">
      <c r="K1701" s="50"/>
      <c r="L1701" s="50"/>
    </row>
    <row r="1702" spans="11:12" x14ac:dyDescent="0.3">
      <c r="K1702" s="50"/>
      <c r="L1702" s="50"/>
    </row>
    <row r="1703" spans="11:12" x14ac:dyDescent="0.3">
      <c r="K1703" s="50"/>
      <c r="L1703" s="50"/>
    </row>
    <row r="1704" spans="11:12" x14ac:dyDescent="0.3">
      <c r="K1704" s="50"/>
      <c r="L1704" s="50"/>
    </row>
    <row r="1705" spans="11:12" x14ac:dyDescent="0.3">
      <c r="K1705" s="50"/>
      <c r="L1705" s="50"/>
    </row>
    <row r="1706" spans="11:12" x14ac:dyDescent="0.3">
      <c r="K1706" s="50"/>
      <c r="L1706" s="50"/>
    </row>
    <row r="1707" spans="11:12" x14ac:dyDescent="0.3">
      <c r="K1707" s="50"/>
      <c r="L1707" s="50"/>
    </row>
    <row r="1708" spans="11:12" x14ac:dyDescent="0.3">
      <c r="K1708" s="50"/>
      <c r="L1708" s="50"/>
    </row>
    <row r="1709" spans="11:12" x14ac:dyDescent="0.3">
      <c r="K1709" s="50"/>
      <c r="L1709" s="50"/>
    </row>
    <row r="1710" spans="11:12" x14ac:dyDescent="0.3">
      <c r="K1710" s="50"/>
      <c r="L1710" s="50"/>
    </row>
    <row r="1711" spans="11:12" x14ac:dyDescent="0.3">
      <c r="K1711" s="50"/>
      <c r="L1711" s="50"/>
    </row>
    <row r="1712" spans="11:12" x14ac:dyDescent="0.3">
      <c r="K1712" s="50"/>
      <c r="L1712" s="50"/>
    </row>
    <row r="1713" spans="11:12" x14ac:dyDescent="0.3">
      <c r="K1713" s="50"/>
      <c r="L1713" s="50"/>
    </row>
    <row r="1714" spans="11:12" x14ac:dyDescent="0.3">
      <c r="K1714" s="50"/>
      <c r="L1714" s="50"/>
    </row>
    <row r="1715" spans="11:12" x14ac:dyDescent="0.3">
      <c r="K1715" s="50"/>
      <c r="L1715" s="50"/>
    </row>
    <row r="1716" spans="11:12" x14ac:dyDescent="0.3">
      <c r="K1716" s="50"/>
      <c r="L1716" s="50"/>
    </row>
    <row r="1717" spans="11:12" x14ac:dyDescent="0.3">
      <c r="K1717" s="50"/>
      <c r="L1717" s="50"/>
    </row>
    <row r="1718" spans="11:12" x14ac:dyDescent="0.3">
      <c r="K1718" s="50"/>
      <c r="L1718" s="50"/>
    </row>
    <row r="1719" spans="11:12" x14ac:dyDescent="0.3">
      <c r="K1719" s="50"/>
      <c r="L1719" s="50"/>
    </row>
    <row r="1720" spans="11:12" x14ac:dyDescent="0.3">
      <c r="K1720" s="50"/>
      <c r="L1720" s="50"/>
    </row>
    <row r="1721" spans="11:12" x14ac:dyDescent="0.3">
      <c r="K1721" s="50"/>
      <c r="L1721" s="50"/>
    </row>
    <row r="1722" spans="11:12" x14ac:dyDescent="0.3">
      <c r="K1722" s="50"/>
      <c r="L1722" s="50"/>
    </row>
    <row r="1723" spans="11:12" x14ac:dyDescent="0.3">
      <c r="K1723" s="50"/>
      <c r="L1723" s="50"/>
    </row>
    <row r="1724" spans="11:12" x14ac:dyDescent="0.3">
      <c r="K1724" s="50"/>
      <c r="L1724" s="50"/>
    </row>
    <row r="1725" spans="11:12" x14ac:dyDescent="0.3">
      <c r="K1725" s="50"/>
      <c r="L1725" s="50"/>
    </row>
    <row r="1726" spans="11:12" x14ac:dyDescent="0.3">
      <c r="K1726" s="50"/>
      <c r="L1726" s="50"/>
    </row>
    <row r="1727" spans="11:12" x14ac:dyDescent="0.3">
      <c r="K1727" s="50"/>
      <c r="L1727" s="50"/>
    </row>
    <row r="1728" spans="11:12" x14ac:dyDescent="0.3">
      <c r="K1728" s="50"/>
      <c r="L1728" s="50"/>
    </row>
    <row r="1729" spans="11:12" x14ac:dyDescent="0.3">
      <c r="K1729" s="50"/>
      <c r="L1729" s="50"/>
    </row>
    <row r="1730" spans="11:12" x14ac:dyDescent="0.3">
      <c r="K1730" s="50"/>
      <c r="L1730" s="50"/>
    </row>
    <row r="1731" spans="11:12" x14ac:dyDescent="0.3">
      <c r="K1731" s="50"/>
      <c r="L1731" s="50"/>
    </row>
    <row r="1732" spans="11:12" x14ac:dyDescent="0.3">
      <c r="K1732" s="50"/>
      <c r="L1732" s="50"/>
    </row>
    <row r="1733" spans="11:12" x14ac:dyDescent="0.3">
      <c r="K1733" s="50"/>
      <c r="L1733" s="50"/>
    </row>
    <row r="1734" spans="11:12" x14ac:dyDescent="0.3">
      <c r="K1734" s="50"/>
      <c r="L1734" s="50"/>
    </row>
    <row r="1735" spans="11:12" x14ac:dyDescent="0.3">
      <c r="K1735" s="50"/>
      <c r="L1735" s="50"/>
    </row>
    <row r="1736" spans="11:12" x14ac:dyDescent="0.3">
      <c r="K1736" s="50"/>
      <c r="L1736" s="50"/>
    </row>
    <row r="1737" spans="11:12" x14ac:dyDescent="0.3">
      <c r="K1737" s="50"/>
      <c r="L1737" s="50"/>
    </row>
    <row r="1738" spans="11:12" x14ac:dyDescent="0.3">
      <c r="K1738" s="50"/>
      <c r="L1738" s="50"/>
    </row>
    <row r="1739" spans="11:12" x14ac:dyDescent="0.3">
      <c r="K1739" s="50"/>
      <c r="L1739" s="50"/>
    </row>
    <row r="1740" spans="11:12" x14ac:dyDescent="0.3">
      <c r="K1740" s="50"/>
      <c r="L1740" s="50"/>
    </row>
    <row r="1741" spans="11:12" x14ac:dyDescent="0.3">
      <c r="K1741" s="50"/>
      <c r="L1741" s="50"/>
    </row>
    <row r="1742" spans="11:12" x14ac:dyDescent="0.3">
      <c r="K1742" s="50"/>
      <c r="L1742" s="50"/>
    </row>
    <row r="1743" spans="11:12" x14ac:dyDescent="0.3">
      <c r="K1743" s="50"/>
      <c r="L1743" s="50"/>
    </row>
    <row r="1744" spans="11:12" x14ac:dyDescent="0.3">
      <c r="K1744" s="50"/>
      <c r="L1744" s="50"/>
    </row>
    <row r="1745" spans="11:12" x14ac:dyDescent="0.3">
      <c r="K1745" s="50"/>
      <c r="L1745" s="50"/>
    </row>
    <row r="1746" spans="11:12" x14ac:dyDescent="0.3">
      <c r="K1746" s="50"/>
      <c r="L1746" s="50"/>
    </row>
    <row r="1747" spans="11:12" x14ac:dyDescent="0.3">
      <c r="K1747" s="50"/>
      <c r="L1747" s="50"/>
    </row>
    <row r="1748" spans="11:12" x14ac:dyDescent="0.3">
      <c r="K1748" s="50"/>
      <c r="L1748" s="50"/>
    </row>
    <row r="1749" spans="11:12" x14ac:dyDescent="0.3">
      <c r="K1749" s="50"/>
      <c r="L1749" s="50"/>
    </row>
    <row r="1750" spans="11:12" x14ac:dyDescent="0.3">
      <c r="K1750" s="50"/>
      <c r="L1750" s="50"/>
    </row>
    <row r="1751" spans="11:12" x14ac:dyDescent="0.3">
      <c r="K1751" s="50"/>
      <c r="L1751" s="50"/>
    </row>
    <row r="1752" spans="11:12" x14ac:dyDescent="0.3">
      <c r="K1752" s="50"/>
      <c r="L1752" s="50"/>
    </row>
    <row r="1753" spans="11:12" x14ac:dyDescent="0.3">
      <c r="K1753" s="50"/>
      <c r="L1753" s="50"/>
    </row>
    <row r="1754" spans="11:12" x14ac:dyDescent="0.3">
      <c r="K1754" s="50"/>
      <c r="L1754" s="50"/>
    </row>
    <row r="1755" spans="11:12" x14ac:dyDescent="0.3">
      <c r="K1755" s="50"/>
      <c r="L1755" s="50"/>
    </row>
    <row r="1756" spans="11:12" x14ac:dyDescent="0.3">
      <c r="K1756" s="50"/>
      <c r="L1756" s="50"/>
    </row>
    <row r="1757" spans="11:12" x14ac:dyDescent="0.3">
      <c r="K1757" s="50"/>
      <c r="L1757" s="50"/>
    </row>
    <row r="1758" spans="11:12" x14ac:dyDescent="0.3">
      <c r="K1758" s="50"/>
      <c r="L1758" s="50"/>
    </row>
    <row r="1759" spans="11:12" x14ac:dyDescent="0.3">
      <c r="K1759" s="50"/>
      <c r="L1759" s="50"/>
    </row>
    <row r="1760" spans="11:12" x14ac:dyDescent="0.3">
      <c r="K1760" s="50"/>
      <c r="L1760" s="50"/>
    </row>
    <row r="1761" spans="11:12" x14ac:dyDescent="0.3">
      <c r="K1761" s="50"/>
      <c r="L1761" s="50"/>
    </row>
    <row r="1762" spans="11:12" x14ac:dyDescent="0.3">
      <c r="K1762" s="50"/>
      <c r="L1762" s="50"/>
    </row>
    <row r="1763" spans="11:12" x14ac:dyDescent="0.3">
      <c r="K1763" s="50"/>
      <c r="L1763" s="50"/>
    </row>
    <row r="1764" spans="11:12" x14ac:dyDescent="0.3">
      <c r="K1764" s="50"/>
      <c r="L1764" s="50"/>
    </row>
    <row r="1765" spans="11:12" x14ac:dyDescent="0.3">
      <c r="K1765" s="50"/>
      <c r="L1765" s="50"/>
    </row>
    <row r="1766" spans="11:12" x14ac:dyDescent="0.3">
      <c r="K1766" s="50"/>
      <c r="L1766" s="50"/>
    </row>
    <row r="1767" spans="11:12" x14ac:dyDescent="0.3">
      <c r="K1767" s="50"/>
      <c r="L1767" s="50"/>
    </row>
    <row r="1768" spans="11:12" x14ac:dyDescent="0.3">
      <c r="K1768" s="50"/>
      <c r="L1768" s="50"/>
    </row>
    <row r="1769" spans="11:12" x14ac:dyDescent="0.3">
      <c r="K1769" s="50"/>
      <c r="L1769" s="50"/>
    </row>
    <row r="1770" spans="11:12" x14ac:dyDescent="0.3">
      <c r="K1770" s="50"/>
      <c r="L1770" s="50"/>
    </row>
    <row r="1771" spans="11:12" x14ac:dyDescent="0.3">
      <c r="K1771" s="50"/>
      <c r="L1771" s="50"/>
    </row>
    <row r="1772" spans="11:12" x14ac:dyDescent="0.3">
      <c r="K1772" s="50"/>
      <c r="L1772" s="50"/>
    </row>
    <row r="1773" spans="11:12" x14ac:dyDescent="0.3">
      <c r="K1773" s="50"/>
      <c r="L1773" s="50"/>
    </row>
    <row r="1774" spans="11:12" x14ac:dyDescent="0.3">
      <c r="K1774" s="50"/>
      <c r="L1774" s="50"/>
    </row>
    <row r="1775" spans="11:12" x14ac:dyDescent="0.3">
      <c r="K1775" s="50"/>
      <c r="L1775" s="50"/>
    </row>
    <row r="1776" spans="11:12" x14ac:dyDescent="0.3">
      <c r="K1776" s="50"/>
      <c r="L1776" s="50"/>
    </row>
    <row r="1777" spans="11:12" x14ac:dyDescent="0.3">
      <c r="K1777" s="50"/>
      <c r="L1777" s="50"/>
    </row>
    <row r="1778" spans="11:12" x14ac:dyDescent="0.3">
      <c r="K1778" s="50"/>
      <c r="L1778" s="50"/>
    </row>
    <row r="1779" spans="11:12" x14ac:dyDescent="0.3">
      <c r="K1779" s="50"/>
      <c r="L1779" s="50"/>
    </row>
    <row r="1780" spans="11:12" x14ac:dyDescent="0.3">
      <c r="K1780" s="50"/>
      <c r="L1780" s="50"/>
    </row>
    <row r="1781" spans="11:12" x14ac:dyDescent="0.3">
      <c r="K1781" s="50"/>
      <c r="L1781" s="50"/>
    </row>
    <row r="1782" spans="11:12" x14ac:dyDescent="0.3">
      <c r="K1782" s="50"/>
      <c r="L1782" s="50"/>
    </row>
    <row r="1783" spans="11:12" x14ac:dyDescent="0.3">
      <c r="K1783" s="50"/>
      <c r="L1783" s="50"/>
    </row>
    <row r="1784" spans="11:12" x14ac:dyDescent="0.3">
      <c r="K1784" s="50"/>
      <c r="L1784" s="50"/>
    </row>
    <row r="1785" spans="11:12" x14ac:dyDescent="0.3">
      <c r="K1785" s="50"/>
      <c r="L1785" s="50"/>
    </row>
    <row r="1786" spans="11:12" x14ac:dyDescent="0.3">
      <c r="K1786" s="50"/>
      <c r="L1786" s="50"/>
    </row>
    <row r="1787" spans="11:12" x14ac:dyDescent="0.3">
      <c r="K1787" s="50"/>
      <c r="L1787" s="50"/>
    </row>
    <row r="1788" spans="11:12" x14ac:dyDescent="0.3">
      <c r="K1788" s="50"/>
      <c r="L1788" s="50"/>
    </row>
    <row r="1789" spans="11:12" x14ac:dyDescent="0.3">
      <c r="K1789" s="50"/>
      <c r="L1789" s="50"/>
    </row>
    <row r="1790" spans="11:12" x14ac:dyDescent="0.3">
      <c r="K1790" s="50"/>
      <c r="L1790" s="50"/>
    </row>
    <row r="1791" spans="11:12" x14ac:dyDescent="0.3">
      <c r="K1791" s="50"/>
      <c r="L1791" s="50"/>
    </row>
    <row r="1792" spans="11:12" x14ac:dyDescent="0.3">
      <c r="K1792" s="50"/>
      <c r="L1792" s="50"/>
    </row>
    <row r="1793" spans="11:12" x14ac:dyDescent="0.3">
      <c r="K1793" s="50"/>
      <c r="L1793" s="50"/>
    </row>
    <row r="1794" spans="11:12" x14ac:dyDescent="0.3">
      <c r="K1794" s="50"/>
      <c r="L1794" s="50"/>
    </row>
    <row r="1795" spans="11:12" x14ac:dyDescent="0.3">
      <c r="K1795" s="50"/>
      <c r="L1795" s="50"/>
    </row>
    <row r="1796" spans="11:12" x14ac:dyDescent="0.3">
      <c r="K1796" s="50"/>
      <c r="L1796" s="50"/>
    </row>
    <row r="1797" spans="11:12" x14ac:dyDescent="0.3">
      <c r="K1797" s="50"/>
      <c r="L1797" s="50"/>
    </row>
    <row r="1798" spans="11:12" x14ac:dyDescent="0.3">
      <c r="K1798" s="50"/>
      <c r="L1798" s="50"/>
    </row>
    <row r="1799" spans="11:12" x14ac:dyDescent="0.3">
      <c r="K1799" s="50"/>
      <c r="L1799" s="50"/>
    </row>
    <row r="1800" spans="11:12" x14ac:dyDescent="0.3">
      <c r="K1800" s="50"/>
      <c r="L1800" s="50"/>
    </row>
    <row r="1801" spans="11:12" x14ac:dyDescent="0.3">
      <c r="K1801" s="50"/>
      <c r="L1801" s="50"/>
    </row>
    <row r="1802" spans="11:12" x14ac:dyDescent="0.3">
      <c r="K1802" s="50"/>
      <c r="L1802" s="50"/>
    </row>
    <row r="1803" spans="11:12" x14ac:dyDescent="0.3">
      <c r="K1803" s="50"/>
      <c r="L1803" s="50"/>
    </row>
    <row r="1804" spans="11:12" x14ac:dyDescent="0.3">
      <c r="K1804" s="50"/>
      <c r="L1804" s="50"/>
    </row>
    <row r="1805" spans="11:12" x14ac:dyDescent="0.3">
      <c r="K1805" s="50"/>
      <c r="L1805" s="50"/>
    </row>
    <row r="1806" spans="11:12" x14ac:dyDescent="0.3">
      <c r="K1806" s="50"/>
      <c r="L1806" s="50"/>
    </row>
    <row r="1807" spans="11:12" x14ac:dyDescent="0.3">
      <c r="K1807" s="50"/>
      <c r="L1807" s="50"/>
    </row>
    <row r="1808" spans="11:12" x14ac:dyDescent="0.3">
      <c r="K1808" s="50"/>
      <c r="L1808" s="50"/>
    </row>
    <row r="1809" spans="11:12" x14ac:dyDescent="0.3">
      <c r="K1809" s="50"/>
      <c r="L1809" s="50"/>
    </row>
    <row r="1810" spans="11:12" x14ac:dyDescent="0.3">
      <c r="K1810" s="50"/>
      <c r="L1810" s="50"/>
    </row>
    <row r="1811" spans="11:12" x14ac:dyDescent="0.3">
      <c r="K1811" s="50"/>
      <c r="L1811" s="50"/>
    </row>
    <row r="1812" spans="11:12" x14ac:dyDescent="0.3">
      <c r="K1812" s="50"/>
      <c r="L1812" s="50"/>
    </row>
    <row r="1813" spans="11:12" x14ac:dyDescent="0.3">
      <c r="K1813" s="50"/>
      <c r="L1813" s="50"/>
    </row>
    <row r="1814" spans="11:12" x14ac:dyDescent="0.3">
      <c r="K1814" s="50"/>
      <c r="L1814" s="50"/>
    </row>
    <row r="1815" spans="11:12" x14ac:dyDescent="0.3">
      <c r="K1815" s="50"/>
      <c r="L1815" s="50"/>
    </row>
    <row r="1816" spans="11:12" x14ac:dyDescent="0.3">
      <c r="K1816" s="50"/>
      <c r="L1816" s="50"/>
    </row>
    <row r="1817" spans="11:12" x14ac:dyDescent="0.3">
      <c r="K1817" s="50"/>
      <c r="L1817" s="50"/>
    </row>
    <row r="1818" spans="11:12" x14ac:dyDescent="0.3">
      <c r="K1818" s="50"/>
      <c r="L1818" s="50"/>
    </row>
    <row r="1819" spans="11:12" x14ac:dyDescent="0.3">
      <c r="K1819" s="50"/>
      <c r="L1819" s="50"/>
    </row>
    <row r="1820" spans="11:12" x14ac:dyDescent="0.3">
      <c r="K1820" s="50"/>
      <c r="L1820" s="50"/>
    </row>
    <row r="1821" spans="11:12" x14ac:dyDescent="0.3">
      <c r="K1821" s="50"/>
      <c r="L1821" s="50"/>
    </row>
    <row r="1822" spans="11:12" x14ac:dyDescent="0.3">
      <c r="K1822" s="50"/>
      <c r="L1822" s="50"/>
    </row>
    <row r="1823" spans="11:12" x14ac:dyDescent="0.3">
      <c r="K1823" s="50"/>
      <c r="L1823" s="50"/>
    </row>
    <row r="1824" spans="11:12" x14ac:dyDescent="0.3">
      <c r="K1824" s="50"/>
      <c r="L1824" s="50"/>
    </row>
    <row r="1825" spans="11:12" x14ac:dyDescent="0.3">
      <c r="K1825" s="50"/>
      <c r="L1825" s="50"/>
    </row>
    <row r="1826" spans="11:12" x14ac:dyDescent="0.3">
      <c r="K1826" s="50"/>
      <c r="L1826" s="50"/>
    </row>
    <row r="1827" spans="11:12" x14ac:dyDescent="0.3">
      <c r="K1827" s="50"/>
      <c r="L1827" s="50"/>
    </row>
    <row r="1828" spans="11:12" x14ac:dyDescent="0.3">
      <c r="K1828" s="50"/>
      <c r="L1828" s="50"/>
    </row>
    <row r="1829" spans="11:12" x14ac:dyDescent="0.3">
      <c r="K1829" s="50"/>
      <c r="L1829" s="50"/>
    </row>
    <row r="1830" spans="11:12" x14ac:dyDescent="0.3">
      <c r="K1830" s="50"/>
      <c r="L1830" s="50"/>
    </row>
    <row r="1831" spans="11:12" x14ac:dyDescent="0.3">
      <c r="K1831" s="50"/>
      <c r="L1831" s="50"/>
    </row>
    <row r="1832" spans="11:12" x14ac:dyDescent="0.3">
      <c r="K1832" s="50"/>
      <c r="L1832" s="50"/>
    </row>
    <row r="1833" spans="11:12" x14ac:dyDescent="0.3">
      <c r="K1833" s="50"/>
      <c r="L1833" s="50"/>
    </row>
    <row r="1834" spans="11:12" x14ac:dyDescent="0.3">
      <c r="K1834" s="50"/>
      <c r="L1834" s="50"/>
    </row>
    <row r="1835" spans="11:12" x14ac:dyDescent="0.3">
      <c r="K1835" s="50"/>
      <c r="L1835" s="50"/>
    </row>
    <row r="1836" spans="11:12" x14ac:dyDescent="0.3">
      <c r="K1836" s="50"/>
      <c r="L1836" s="50"/>
    </row>
    <row r="1837" spans="11:12" x14ac:dyDescent="0.3">
      <c r="K1837" s="50"/>
      <c r="L1837" s="50"/>
    </row>
    <row r="1838" spans="11:12" x14ac:dyDescent="0.3">
      <c r="K1838" s="50"/>
      <c r="L1838" s="50"/>
    </row>
    <row r="1839" spans="11:12" x14ac:dyDescent="0.3">
      <c r="K1839" s="50"/>
      <c r="L1839" s="50"/>
    </row>
    <row r="1840" spans="11:12" x14ac:dyDescent="0.3">
      <c r="K1840" s="50"/>
      <c r="L1840" s="50"/>
    </row>
    <row r="1841" spans="11:12" x14ac:dyDescent="0.3">
      <c r="K1841" s="50"/>
      <c r="L1841" s="50"/>
    </row>
    <row r="1842" spans="11:12" x14ac:dyDescent="0.3">
      <c r="K1842" s="50"/>
      <c r="L1842" s="50"/>
    </row>
    <row r="1843" spans="11:12" x14ac:dyDescent="0.3">
      <c r="K1843" s="50"/>
      <c r="L1843" s="50"/>
    </row>
    <row r="1844" spans="11:12" x14ac:dyDescent="0.3">
      <c r="K1844" s="50"/>
      <c r="L1844" s="50"/>
    </row>
    <row r="1845" spans="11:12" x14ac:dyDescent="0.3">
      <c r="K1845" s="50"/>
      <c r="L1845" s="50"/>
    </row>
    <row r="1846" spans="11:12" x14ac:dyDescent="0.3">
      <c r="K1846" s="50"/>
      <c r="L1846" s="50"/>
    </row>
    <row r="1847" spans="11:12" x14ac:dyDescent="0.3">
      <c r="K1847" s="50"/>
      <c r="L1847" s="50"/>
    </row>
    <row r="1848" spans="11:12" x14ac:dyDescent="0.3">
      <c r="K1848" s="50"/>
      <c r="L1848" s="50"/>
    </row>
    <row r="1849" spans="11:12" x14ac:dyDescent="0.3">
      <c r="K1849" s="50"/>
      <c r="L1849" s="50"/>
    </row>
    <row r="1850" spans="11:12" x14ac:dyDescent="0.3">
      <c r="K1850" s="50"/>
      <c r="L1850" s="50"/>
    </row>
    <row r="1851" spans="11:12" x14ac:dyDescent="0.3">
      <c r="K1851" s="50"/>
      <c r="L1851" s="50"/>
    </row>
    <row r="1852" spans="11:12" x14ac:dyDescent="0.3">
      <c r="K1852" s="50"/>
      <c r="L1852" s="50"/>
    </row>
    <row r="1853" spans="11:12" x14ac:dyDescent="0.3">
      <c r="K1853" s="50"/>
      <c r="L1853" s="50"/>
    </row>
    <row r="1854" spans="11:12" x14ac:dyDescent="0.3">
      <c r="K1854" s="50"/>
      <c r="L1854" s="50"/>
    </row>
    <row r="1855" spans="11:12" x14ac:dyDescent="0.3">
      <c r="K1855" s="50"/>
      <c r="L1855" s="50"/>
    </row>
    <row r="1856" spans="11:12" x14ac:dyDescent="0.3">
      <c r="K1856" s="50"/>
      <c r="L1856" s="50"/>
    </row>
    <row r="1857" spans="11:12" x14ac:dyDescent="0.3">
      <c r="K1857" s="50"/>
      <c r="L1857" s="50"/>
    </row>
    <row r="1858" spans="11:12" x14ac:dyDescent="0.3">
      <c r="K1858" s="50"/>
      <c r="L1858" s="50"/>
    </row>
    <row r="1859" spans="11:12" x14ac:dyDescent="0.3">
      <c r="K1859" s="50"/>
      <c r="L1859" s="50"/>
    </row>
    <row r="1860" spans="11:12" x14ac:dyDescent="0.3">
      <c r="K1860" s="50"/>
      <c r="L1860" s="50"/>
    </row>
    <row r="1861" spans="11:12" x14ac:dyDescent="0.3">
      <c r="K1861" s="50"/>
      <c r="L1861" s="50"/>
    </row>
    <row r="1862" spans="11:12" x14ac:dyDescent="0.3">
      <c r="K1862" s="50"/>
      <c r="L1862" s="50"/>
    </row>
    <row r="1863" spans="11:12" x14ac:dyDescent="0.3">
      <c r="K1863" s="50"/>
      <c r="L1863" s="50"/>
    </row>
    <row r="1864" spans="11:12" x14ac:dyDescent="0.3">
      <c r="K1864" s="50"/>
      <c r="L1864" s="50"/>
    </row>
    <row r="1865" spans="11:12" x14ac:dyDescent="0.3">
      <c r="K1865" s="50"/>
      <c r="L1865" s="50"/>
    </row>
    <row r="1866" spans="11:12" x14ac:dyDescent="0.3">
      <c r="K1866" s="50"/>
      <c r="L1866" s="50"/>
    </row>
    <row r="1867" spans="11:12" x14ac:dyDescent="0.3">
      <c r="K1867" s="50"/>
      <c r="L1867" s="50"/>
    </row>
    <row r="1868" spans="11:12" x14ac:dyDescent="0.3">
      <c r="K1868" s="50"/>
      <c r="L1868" s="50"/>
    </row>
    <row r="1869" spans="11:12" x14ac:dyDescent="0.3">
      <c r="K1869" s="50"/>
      <c r="L1869" s="50"/>
    </row>
    <row r="1870" spans="11:12" x14ac:dyDescent="0.3">
      <c r="K1870" s="50"/>
      <c r="L1870" s="50"/>
    </row>
    <row r="1871" spans="11:12" x14ac:dyDescent="0.3">
      <c r="K1871" s="50"/>
      <c r="L1871" s="50"/>
    </row>
    <row r="1872" spans="11:12" x14ac:dyDescent="0.3">
      <c r="K1872" s="50"/>
      <c r="L1872" s="50"/>
    </row>
    <row r="1873" spans="11:12" x14ac:dyDescent="0.3">
      <c r="K1873" s="50"/>
      <c r="L1873" s="50"/>
    </row>
    <row r="1874" spans="11:12" x14ac:dyDescent="0.3">
      <c r="K1874" s="50"/>
      <c r="L1874" s="50"/>
    </row>
    <row r="1875" spans="11:12" x14ac:dyDescent="0.3">
      <c r="K1875" s="50"/>
      <c r="L1875" s="50"/>
    </row>
    <row r="1876" spans="11:12" x14ac:dyDescent="0.3">
      <c r="K1876" s="50"/>
      <c r="L1876" s="50"/>
    </row>
    <row r="1877" spans="11:12" x14ac:dyDescent="0.3">
      <c r="K1877" s="50"/>
      <c r="L1877" s="50"/>
    </row>
    <row r="1878" spans="11:12" x14ac:dyDescent="0.3">
      <c r="K1878" s="50"/>
      <c r="L1878" s="50"/>
    </row>
    <row r="1879" spans="11:12" x14ac:dyDescent="0.3">
      <c r="K1879" s="50"/>
      <c r="L1879" s="50"/>
    </row>
    <row r="1880" spans="11:12" x14ac:dyDescent="0.3">
      <c r="K1880" s="50"/>
      <c r="L1880" s="50"/>
    </row>
    <row r="1881" spans="11:12" x14ac:dyDescent="0.3">
      <c r="K1881" s="50"/>
      <c r="L1881" s="50"/>
    </row>
    <row r="1882" spans="11:12" x14ac:dyDescent="0.3">
      <c r="K1882" s="50"/>
      <c r="L1882" s="50"/>
    </row>
    <row r="1883" spans="11:12" x14ac:dyDescent="0.3">
      <c r="K1883" s="50"/>
      <c r="L1883" s="50"/>
    </row>
    <row r="1884" spans="11:12" x14ac:dyDescent="0.3">
      <c r="K1884" s="50"/>
      <c r="L1884" s="50"/>
    </row>
    <row r="1885" spans="11:12" x14ac:dyDescent="0.3">
      <c r="K1885" s="50"/>
      <c r="L1885" s="50"/>
    </row>
    <row r="1886" spans="11:12" x14ac:dyDescent="0.3">
      <c r="K1886" s="50"/>
      <c r="L1886" s="50"/>
    </row>
    <row r="1887" spans="11:12" x14ac:dyDescent="0.3">
      <c r="K1887" s="50"/>
      <c r="L1887" s="50"/>
    </row>
    <row r="1888" spans="11:12" x14ac:dyDescent="0.3">
      <c r="K1888" s="50"/>
      <c r="L1888" s="50"/>
    </row>
    <row r="1889" spans="11:12" x14ac:dyDescent="0.3">
      <c r="K1889" s="50"/>
      <c r="L1889" s="50"/>
    </row>
    <row r="1890" spans="11:12" x14ac:dyDescent="0.3">
      <c r="K1890" s="50"/>
      <c r="L1890" s="50"/>
    </row>
    <row r="1891" spans="11:12" x14ac:dyDescent="0.3">
      <c r="K1891" s="50"/>
      <c r="L1891" s="50"/>
    </row>
    <row r="1892" spans="11:12" x14ac:dyDescent="0.3">
      <c r="K1892" s="50"/>
      <c r="L1892" s="50"/>
    </row>
    <row r="1893" spans="11:12" x14ac:dyDescent="0.3">
      <c r="K1893" s="50"/>
      <c r="L1893" s="50"/>
    </row>
    <row r="1894" spans="11:12" x14ac:dyDescent="0.3">
      <c r="K1894" s="50"/>
      <c r="L1894" s="50"/>
    </row>
    <row r="1895" spans="11:12" x14ac:dyDescent="0.3">
      <c r="K1895" s="50"/>
      <c r="L1895" s="50"/>
    </row>
    <row r="1896" spans="11:12" x14ac:dyDescent="0.3">
      <c r="K1896" s="50"/>
      <c r="L1896" s="50"/>
    </row>
    <row r="1897" spans="11:12" x14ac:dyDescent="0.3">
      <c r="K1897" s="50"/>
      <c r="L1897" s="50"/>
    </row>
    <row r="1898" spans="11:12" x14ac:dyDescent="0.3">
      <c r="K1898" s="50"/>
      <c r="L1898" s="50"/>
    </row>
    <row r="1899" spans="11:12" x14ac:dyDescent="0.3">
      <c r="K1899" s="50"/>
      <c r="L1899" s="50"/>
    </row>
    <row r="1900" spans="11:12" x14ac:dyDescent="0.3">
      <c r="K1900" s="50"/>
      <c r="L1900" s="50"/>
    </row>
    <row r="1901" spans="11:12" x14ac:dyDescent="0.3">
      <c r="K1901" s="50"/>
      <c r="L1901" s="50"/>
    </row>
    <row r="1902" spans="11:12" x14ac:dyDescent="0.3">
      <c r="K1902" s="50"/>
      <c r="L1902" s="50"/>
    </row>
    <row r="1903" spans="11:12" x14ac:dyDescent="0.3">
      <c r="K1903" s="50"/>
      <c r="L1903" s="50"/>
    </row>
    <row r="1904" spans="11:12" x14ac:dyDescent="0.3">
      <c r="K1904" s="50"/>
      <c r="L1904" s="50"/>
    </row>
    <row r="1905" spans="11:12" x14ac:dyDescent="0.3">
      <c r="K1905" s="50"/>
      <c r="L1905" s="50"/>
    </row>
    <row r="1906" spans="11:12" x14ac:dyDescent="0.3">
      <c r="K1906" s="50"/>
      <c r="L1906" s="50"/>
    </row>
    <row r="1907" spans="11:12" x14ac:dyDescent="0.3">
      <c r="K1907" s="50"/>
      <c r="L1907" s="50"/>
    </row>
    <row r="1908" spans="11:12" x14ac:dyDescent="0.3">
      <c r="K1908" s="50"/>
      <c r="L1908" s="50"/>
    </row>
    <row r="1909" spans="11:12" x14ac:dyDescent="0.3">
      <c r="K1909" s="50"/>
      <c r="L1909" s="50"/>
    </row>
    <row r="1910" spans="11:12" x14ac:dyDescent="0.3">
      <c r="K1910" s="50"/>
      <c r="L1910" s="50"/>
    </row>
    <row r="1911" spans="11:12" x14ac:dyDescent="0.3">
      <c r="K1911" s="50"/>
      <c r="L1911" s="50"/>
    </row>
    <row r="1912" spans="11:12" x14ac:dyDescent="0.3">
      <c r="K1912" s="50"/>
      <c r="L1912" s="50"/>
    </row>
  </sheetData>
  <autoFilter ref="A6:I33" xr:uid="{00000000-0001-0000-0000-000000000000}"/>
  <mergeCells count="2968">
    <mergeCell ref="K1908:L1908"/>
    <mergeCell ref="K1909:L1909"/>
    <mergeCell ref="K1910:L1910"/>
    <mergeCell ref="K1911:L1911"/>
    <mergeCell ref="K1912:L1912"/>
    <mergeCell ref="K1902:L1902"/>
    <mergeCell ref="K1903:L1903"/>
    <mergeCell ref="K1904:L1904"/>
    <mergeCell ref="K1905:L1905"/>
    <mergeCell ref="K1906:L1906"/>
    <mergeCell ref="K1907:L1907"/>
    <mergeCell ref="K1896:L1896"/>
    <mergeCell ref="K1897:L1897"/>
    <mergeCell ref="K1898:L1898"/>
    <mergeCell ref="K1899:L1899"/>
    <mergeCell ref="K1900:L1900"/>
    <mergeCell ref="K1901:L1901"/>
    <mergeCell ref="K1890:L1890"/>
    <mergeCell ref="K1891:L1891"/>
    <mergeCell ref="K1892:L1892"/>
    <mergeCell ref="K1893:L1893"/>
    <mergeCell ref="K1894:L1894"/>
    <mergeCell ref="K1895:L1895"/>
    <mergeCell ref="K1884:L1884"/>
    <mergeCell ref="K1885:L1885"/>
    <mergeCell ref="K1886:L1886"/>
    <mergeCell ref="K1887:L1887"/>
    <mergeCell ref="K1888:L1888"/>
    <mergeCell ref="K1889:L1889"/>
    <mergeCell ref="K1878:L1878"/>
    <mergeCell ref="K1879:L1879"/>
    <mergeCell ref="K1880:L1880"/>
    <mergeCell ref="K1881:L1881"/>
    <mergeCell ref="K1882:L1882"/>
    <mergeCell ref="K1883:L1883"/>
    <mergeCell ref="K1872:L1872"/>
    <mergeCell ref="K1873:L1873"/>
    <mergeCell ref="K1874:L1874"/>
    <mergeCell ref="K1875:L1875"/>
    <mergeCell ref="K1876:L1876"/>
    <mergeCell ref="K1877:L1877"/>
    <mergeCell ref="K1866:L1866"/>
    <mergeCell ref="K1867:L1867"/>
    <mergeCell ref="K1868:L1868"/>
    <mergeCell ref="K1869:L1869"/>
    <mergeCell ref="K1870:L1870"/>
    <mergeCell ref="K1871:L1871"/>
    <mergeCell ref="K1860:L1860"/>
    <mergeCell ref="K1861:L1861"/>
    <mergeCell ref="K1862:L1862"/>
    <mergeCell ref="K1863:L1863"/>
    <mergeCell ref="K1864:L1864"/>
    <mergeCell ref="K1865:L1865"/>
    <mergeCell ref="K1854:L1854"/>
    <mergeCell ref="K1855:L1855"/>
    <mergeCell ref="K1856:L1856"/>
    <mergeCell ref="K1857:L1857"/>
    <mergeCell ref="K1858:L1858"/>
    <mergeCell ref="K1859:L1859"/>
    <mergeCell ref="K1848:L1848"/>
    <mergeCell ref="K1849:L1849"/>
    <mergeCell ref="K1850:L1850"/>
    <mergeCell ref="K1851:L1851"/>
    <mergeCell ref="K1852:L1852"/>
    <mergeCell ref="K1853:L1853"/>
    <mergeCell ref="K1842:L1842"/>
    <mergeCell ref="K1843:L1843"/>
    <mergeCell ref="K1844:L1844"/>
    <mergeCell ref="K1845:L1845"/>
    <mergeCell ref="K1846:L1846"/>
    <mergeCell ref="K1847:L1847"/>
    <mergeCell ref="K1836:L1836"/>
    <mergeCell ref="K1837:L1837"/>
    <mergeCell ref="K1838:L1838"/>
    <mergeCell ref="K1839:L1839"/>
    <mergeCell ref="K1840:L1840"/>
    <mergeCell ref="K1841:L1841"/>
    <mergeCell ref="K1830:L1830"/>
    <mergeCell ref="K1831:L1831"/>
    <mergeCell ref="K1832:L1832"/>
    <mergeCell ref="K1833:L1833"/>
    <mergeCell ref="K1834:L1834"/>
    <mergeCell ref="K1835:L1835"/>
    <mergeCell ref="K1824:L1824"/>
    <mergeCell ref="K1825:L1825"/>
    <mergeCell ref="K1826:L1826"/>
    <mergeCell ref="K1827:L1827"/>
    <mergeCell ref="K1828:L1828"/>
    <mergeCell ref="K1829:L1829"/>
    <mergeCell ref="K1818:L1818"/>
    <mergeCell ref="K1819:L1819"/>
    <mergeCell ref="K1820:L1820"/>
    <mergeCell ref="K1821:L1821"/>
    <mergeCell ref="K1822:L1822"/>
    <mergeCell ref="K1823:L1823"/>
    <mergeCell ref="K1812:L1812"/>
    <mergeCell ref="K1813:L1813"/>
    <mergeCell ref="K1814:L1814"/>
    <mergeCell ref="K1815:L1815"/>
    <mergeCell ref="K1816:L1816"/>
    <mergeCell ref="K1817:L1817"/>
    <mergeCell ref="K1806:L1806"/>
    <mergeCell ref="K1807:L1807"/>
    <mergeCell ref="K1808:L1808"/>
    <mergeCell ref="K1809:L1809"/>
    <mergeCell ref="K1810:L1810"/>
    <mergeCell ref="K1811:L1811"/>
    <mergeCell ref="K1800:L1800"/>
    <mergeCell ref="K1801:L1801"/>
    <mergeCell ref="K1802:L1802"/>
    <mergeCell ref="K1803:L1803"/>
    <mergeCell ref="K1804:L1804"/>
    <mergeCell ref="K1805:L1805"/>
    <mergeCell ref="K1794:L1794"/>
    <mergeCell ref="K1795:L1795"/>
    <mergeCell ref="K1796:L1796"/>
    <mergeCell ref="K1797:L1797"/>
    <mergeCell ref="K1798:L1798"/>
    <mergeCell ref="K1799:L1799"/>
    <mergeCell ref="K1788:L1788"/>
    <mergeCell ref="K1789:L1789"/>
    <mergeCell ref="K1790:L1790"/>
    <mergeCell ref="K1791:L1791"/>
    <mergeCell ref="K1792:L1792"/>
    <mergeCell ref="K1793:L1793"/>
    <mergeCell ref="K1782:L1782"/>
    <mergeCell ref="K1783:L1783"/>
    <mergeCell ref="K1784:L1784"/>
    <mergeCell ref="K1785:L1785"/>
    <mergeCell ref="K1786:L1786"/>
    <mergeCell ref="K1787:L1787"/>
    <mergeCell ref="K1776:L1776"/>
    <mergeCell ref="K1777:L1777"/>
    <mergeCell ref="K1778:L1778"/>
    <mergeCell ref="K1779:L1779"/>
    <mergeCell ref="K1780:L1780"/>
    <mergeCell ref="K1781:L1781"/>
    <mergeCell ref="K1770:L1770"/>
    <mergeCell ref="K1771:L1771"/>
    <mergeCell ref="K1772:L1772"/>
    <mergeCell ref="K1773:L1773"/>
    <mergeCell ref="K1774:L1774"/>
    <mergeCell ref="K1775:L1775"/>
    <mergeCell ref="K1764:L1764"/>
    <mergeCell ref="K1765:L1765"/>
    <mergeCell ref="K1766:L1766"/>
    <mergeCell ref="K1767:L1767"/>
    <mergeCell ref="K1768:L1768"/>
    <mergeCell ref="K1769:L1769"/>
    <mergeCell ref="K1758:L1758"/>
    <mergeCell ref="K1759:L1759"/>
    <mergeCell ref="K1760:L1760"/>
    <mergeCell ref="K1761:L1761"/>
    <mergeCell ref="K1762:L1762"/>
    <mergeCell ref="K1763:L1763"/>
    <mergeCell ref="K1752:L1752"/>
    <mergeCell ref="K1753:L1753"/>
    <mergeCell ref="K1754:L1754"/>
    <mergeCell ref="K1755:L1755"/>
    <mergeCell ref="K1756:L1756"/>
    <mergeCell ref="K1757:L1757"/>
    <mergeCell ref="K1746:L1746"/>
    <mergeCell ref="K1747:L1747"/>
    <mergeCell ref="K1748:L1748"/>
    <mergeCell ref="K1749:L1749"/>
    <mergeCell ref="K1750:L1750"/>
    <mergeCell ref="K1751:L1751"/>
    <mergeCell ref="K1740:L1740"/>
    <mergeCell ref="K1741:L1741"/>
    <mergeCell ref="K1742:L1742"/>
    <mergeCell ref="K1743:L1743"/>
    <mergeCell ref="K1744:L1744"/>
    <mergeCell ref="K1745:L1745"/>
    <mergeCell ref="K1734:L1734"/>
    <mergeCell ref="K1735:L1735"/>
    <mergeCell ref="K1736:L1736"/>
    <mergeCell ref="K1737:L1737"/>
    <mergeCell ref="K1738:L1738"/>
    <mergeCell ref="K1739:L1739"/>
    <mergeCell ref="K1728:L1728"/>
    <mergeCell ref="K1729:L1729"/>
    <mergeCell ref="K1730:L1730"/>
    <mergeCell ref="K1731:L1731"/>
    <mergeCell ref="K1732:L1732"/>
    <mergeCell ref="K1733:L1733"/>
    <mergeCell ref="K1722:L1722"/>
    <mergeCell ref="K1723:L1723"/>
    <mergeCell ref="K1724:L1724"/>
    <mergeCell ref="K1725:L1725"/>
    <mergeCell ref="K1726:L1726"/>
    <mergeCell ref="K1727:L1727"/>
    <mergeCell ref="K1716:L1716"/>
    <mergeCell ref="K1717:L1717"/>
    <mergeCell ref="K1718:L1718"/>
    <mergeCell ref="K1719:L1719"/>
    <mergeCell ref="K1720:L1720"/>
    <mergeCell ref="K1721:L1721"/>
    <mergeCell ref="K1710:L1710"/>
    <mergeCell ref="K1711:L1711"/>
    <mergeCell ref="K1712:L1712"/>
    <mergeCell ref="K1713:L1713"/>
    <mergeCell ref="K1714:L1714"/>
    <mergeCell ref="K1715:L1715"/>
    <mergeCell ref="K1704:L1704"/>
    <mergeCell ref="K1705:L1705"/>
    <mergeCell ref="K1706:L1706"/>
    <mergeCell ref="K1707:L1707"/>
    <mergeCell ref="K1708:L1708"/>
    <mergeCell ref="K1709:L1709"/>
    <mergeCell ref="K1698:L1698"/>
    <mergeCell ref="K1699:L1699"/>
    <mergeCell ref="K1700:L1700"/>
    <mergeCell ref="K1701:L1701"/>
    <mergeCell ref="K1702:L1702"/>
    <mergeCell ref="K1703:L1703"/>
    <mergeCell ref="K1692:L1692"/>
    <mergeCell ref="K1693:L1693"/>
    <mergeCell ref="K1694:L1694"/>
    <mergeCell ref="K1695:L1695"/>
    <mergeCell ref="K1696:L1696"/>
    <mergeCell ref="K1697:L1697"/>
    <mergeCell ref="K1686:L1686"/>
    <mergeCell ref="K1687:L1687"/>
    <mergeCell ref="K1688:L1688"/>
    <mergeCell ref="K1689:L1689"/>
    <mergeCell ref="K1690:L1690"/>
    <mergeCell ref="K1691:L1691"/>
    <mergeCell ref="K1680:L1680"/>
    <mergeCell ref="K1681:L1681"/>
    <mergeCell ref="K1682:L1682"/>
    <mergeCell ref="K1683:L1683"/>
    <mergeCell ref="K1684:L1684"/>
    <mergeCell ref="K1685:L1685"/>
    <mergeCell ref="K1674:L1674"/>
    <mergeCell ref="K1675:L1675"/>
    <mergeCell ref="K1676:L1676"/>
    <mergeCell ref="K1677:L1677"/>
    <mergeCell ref="K1678:L1678"/>
    <mergeCell ref="K1679:L1679"/>
    <mergeCell ref="K1668:L1668"/>
    <mergeCell ref="K1669:L1669"/>
    <mergeCell ref="K1670:L1670"/>
    <mergeCell ref="K1671:L1671"/>
    <mergeCell ref="K1672:L1672"/>
    <mergeCell ref="K1673:L1673"/>
    <mergeCell ref="K1662:L1662"/>
    <mergeCell ref="K1663:L1663"/>
    <mergeCell ref="K1664:L1664"/>
    <mergeCell ref="K1665:L1665"/>
    <mergeCell ref="K1666:L1666"/>
    <mergeCell ref="K1667:L1667"/>
    <mergeCell ref="K1656:L1656"/>
    <mergeCell ref="K1657:L1657"/>
    <mergeCell ref="K1658:L1658"/>
    <mergeCell ref="K1659:L1659"/>
    <mergeCell ref="K1660:L1660"/>
    <mergeCell ref="K1661:L1661"/>
    <mergeCell ref="K1650:L1650"/>
    <mergeCell ref="K1651:L1651"/>
    <mergeCell ref="K1652:L1652"/>
    <mergeCell ref="K1653:L1653"/>
    <mergeCell ref="K1654:L1654"/>
    <mergeCell ref="K1655:L1655"/>
    <mergeCell ref="K1644:L1644"/>
    <mergeCell ref="K1645:L1645"/>
    <mergeCell ref="K1646:L1646"/>
    <mergeCell ref="K1647:L1647"/>
    <mergeCell ref="K1648:L1648"/>
    <mergeCell ref="K1649:L1649"/>
    <mergeCell ref="K1638:L1638"/>
    <mergeCell ref="K1639:L1639"/>
    <mergeCell ref="K1640:L1640"/>
    <mergeCell ref="K1641:L1641"/>
    <mergeCell ref="K1642:L1642"/>
    <mergeCell ref="K1643:L1643"/>
    <mergeCell ref="K1632:L1632"/>
    <mergeCell ref="K1633:L1633"/>
    <mergeCell ref="K1634:L1634"/>
    <mergeCell ref="K1635:L1635"/>
    <mergeCell ref="K1636:L1636"/>
    <mergeCell ref="K1637:L1637"/>
    <mergeCell ref="K1626:L1626"/>
    <mergeCell ref="K1627:L1627"/>
    <mergeCell ref="K1628:L1628"/>
    <mergeCell ref="K1629:L1629"/>
    <mergeCell ref="K1630:L1630"/>
    <mergeCell ref="K1631:L1631"/>
    <mergeCell ref="K1620:L1620"/>
    <mergeCell ref="K1621:L1621"/>
    <mergeCell ref="K1622:L1622"/>
    <mergeCell ref="K1623:L1623"/>
    <mergeCell ref="K1624:L1624"/>
    <mergeCell ref="K1625:L1625"/>
    <mergeCell ref="K1614:L1614"/>
    <mergeCell ref="K1615:L1615"/>
    <mergeCell ref="K1616:L1616"/>
    <mergeCell ref="K1617:L1617"/>
    <mergeCell ref="K1618:L1618"/>
    <mergeCell ref="K1619:L1619"/>
    <mergeCell ref="K1608:L1608"/>
    <mergeCell ref="K1609:L1609"/>
    <mergeCell ref="K1610:L1610"/>
    <mergeCell ref="K1611:L1611"/>
    <mergeCell ref="K1612:L1612"/>
    <mergeCell ref="K1613:L1613"/>
    <mergeCell ref="K1602:L1602"/>
    <mergeCell ref="K1603:L1603"/>
    <mergeCell ref="K1604:L1604"/>
    <mergeCell ref="K1605:L1605"/>
    <mergeCell ref="K1606:L1606"/>
    <mergeCell ref="K1607:L1607"/>
    <mergeCell ref="K1596:L1596"/>
    <mergeCell ref="K1597:L1597"/>
    <mergeCell ref="K1598:L1598"/>
    <mergeCell ref="K1599:L1599"/>
    <mergeCell ref="K1600:L1600"/>
    <mergeCell ref="K1601:L1601"/>
    <mergeCell ref="K1590:L1590"/>
    <mergeCell ref="K1591:L1591"/>
    <mergeCell ref="K1592:L1592"/>
    <mergeCell ref="K1593:L1593"/>
    <mergeCell ref="K1594:L1594"/>
    <mergeCell ref="K1595:L1595"/>
    <mergeCell ref="K1584:L1584"/>
    <mergeCell ref="K1585:L1585"/>
    <mergeCell ref="K1586:L1586"/>
    <mergeCell ref="K1587:L1587"/>
    <mergeCell ref="K1588:L1588"/>
    <mergeCell ref="K1589:L1589"/>
    <mergeCell ref="K1578:L1578"/>
    <mergeCell ref="K1579:L1579"/>
    <mergeCell ref="K1580:L1580"/>
    <mergeCell ref="K1581:L1581"/>
    <mergeCell ref="K1582:L1582"/>
    <mergeCell ref="K1583:L1583"/>
    <mergeCell ref="K1572:L1572"/>
    <mergeCell ref="K1573:L1573"/>
    <mergeCell ref="K1574:L1574"/>
    <mergeCell ref="K1575:L1575"/>
    <mergeCell ref="K1576:L1576"/>
    <mergeCell ref="K1577:L1577"/>
    <mergeCell ref="K1566:L1566"/>
    <mergeCell ref="K1567:L1567"/>
    <mergeCell ref="K1568:L1568"/>
    <mergeCell ref="K1569:L1569"/>
    <mergeCell ref="K1570:L1570"/>
    <mergeCell ref="K1571:L1571"/>
    <mergeCell ref="K1560:L1560"/>
    <mergeCell ref="K1561:L1561"/>
    <mergeCell ref="K1562:L1562"/>
    <mergeCell ref="K1563:L1563"/>
    <mergeCell ref="K1564:L1564"/>
    <mergeCell ref="K1565:L1565"/>
    <mergeCell ref="K1554:L1554"/>
    <mergeCell ref="K1555:L1555"/>
    <mergeCell ref="K1556:L1556"/>
    <mergeCell ref="K1557:L1557"/>
    <mergeCell ref="K1558:L1558"/>
    <mergeCell ref="K1559:L1559"/>
    <mergeCell ref="K1548:L1548"/>
    <mergeCell ref="K1549:L1549"/>
    <mergeCell ref="K1550:L1550"/>
    <mergeCell ref="K1551:L1551"/>
    <mergeCell ref="K1552:L1552"/>
    <mergeCell ref="K1553:L1553"/>
    <mergeCell ref="K1542:L1542"/>
    <mergeCell ref="K1543:L1543"/>
    <mergeCell ref="K1544:L1544"/>
    <mergeCell ref="K1545:L1545"/>
    <mergeCell ref="K1546:L1546"/>
    <mergeCell ref="K1547:L1547"/>
    <mergeCell ref="K1536:L1536"/>
    <mergeCell ref="K1537:L1537"/>
    <mergeCell ref="K1538:L1538"/>
    <mergeCell ref="K1539:L1539"/>
    <mergeCell ref="K1540:L1540"/>
    <mergeCell ref="K1541:L1541"/>
    <mergeCell ref="K1530:L1530"/>
    <mergeCell ref="K1531:L1531"/>
    <mergeCell ref="K1532:L1532"/>
    <mergeCell ref="K1533:L1533"/>
    <mergeCell ref="K1534:L1534"/>
    <mergeCell ref="K1535:L1535"/>
    <mergeCell ref="K1524:L1524"/>
    <mergeCell ref="K1525:L1525"/>
    <mergeCell ref="K1526:L1526"/>
    <mergeCell ref="K1527:L1527"/>
    <mergeCell ref="K1528:L1528"/>
    <mergeCell ref="K1529:L1529"/>
    <mergeCell ref="K1518:L1518"/>
    <mergeCell ref="K1519:L1519"/>
    <mergeCell ref="K1520:L1520"/>
    <mergeCell ref="K1521:L1521"/>
    <mergeCell ref="K1522:L1522"/>
    <mergeCell ref="K1523:L1523"/>
    <mergeCell ref="K1512:L1512"/>
    <mergeCell ref="K1513:L1513"/>
    <mergeCell ref="K1514:L1514"/>
    <mergeCell ref="K1515:L1515"/>
    <mergeCell ref="K1516:L1516"/>
    <mergeCell ref="K1517:L1517"/>
    <mergeCell ref="K1506:L1506"/>
    <mergeCell ref="K1507:L1507"/>
    <mergeCell ref="K1508:L1508"/>
    <mergeCell ref="K1509:L1509"/>
    <mergeCell ref="K1510:L1510"/>
    <mergeCell ref="K1511:L1511"/>
    <mergeCell ref="K1500:L1500"/>
    <mergeCell ref="K1501:L1501"/>
    <mergeCell ref="K1502:L1502"/>
    <mergeCell ref="K1503:L1503"/>
    <mergeCell ref="K1504:L1504"/>
    <mergeCell ref="K1505:L1505"/>
    <mergeCell ref="K1494:L1494"/>
    <mergeCell ref="K1495:L1495"/>
    <mergeCell ref="K1496:L1496"/>
    <mergeCell ref="K1497:L1497"/>
    <mergeCell ref="K1498:L1498"/>
    <mergeCell ref="K1499:L1499"/>
    <mergeCell ref="K1488:L1488"/>
    <mergeCell ref="K1489:L1489"/>
    <mergeCell ref="K1490:L1490"/>
    <mergeCell ref="K1491:L1491"/>
    <mergeCell ref="K1492:L1492"/>
    <mergeCell ref="K1493:L1493"/>
    <mergeCell ref="K1482:L1482"/>
    <mergeCell ref="K1483:L1483"/>
    <mergeCell ref="K1484:L1484"/>
    <mergeCell ref="K1485:L1485"/>
    <mergeCell ref="K1486:L1486"/>
    <mergeCell ref="K1487:L1487"/>
    <mergeCell ref="K1476:L1476"/>
    <mergeCell ref="K1477:L1477"/>
    <mergeCell ref="K1478:L1478"/>
    <mergeCell ref="K1479:L1479"/>
    <mergeCell ref="K1480:L1480"/>
    <mergeCell ref="K1481:L1481"/>
    <mergeCell ref="K1470:L1470"/>
    <mergeCell ref="K1471:L1471"/>
    <mergeCell ref="K1472:L1472"/>
    <mergeCell ref="K1473:L1473"/>
    <mergeCell ref="K1474:L1474"/>
    <mergeCell ref="K1475:L1475"/>
    <mergeCell ref="K1464:L1464"/>
    <mergeCell ref="K1465:L1465"/>
    <mergeCell ref="K1466:L1466"/>
    <mergeCell ref="K1467:L1467"/>
    <mergeCell ref="K1468:L1468"/>
    <mergeCell ref="K1469:L1469"/>
    <mergeCell ref="K1458:L1458"/>
    <mergeCell ref="K1459:L1459"/>
    <mergeCell ref="K1460:L1460"/>
    <mergeCell ref="K1461:L1461"/>
    <mergeCell ref="K1462:L1462"/>
    <mergeCell ref="K1463:L1463"/>
    <mergeCell ref="K1452:L1452"/>
    <mergeCell ref="K1453:L1453"/>
    <mergeCell ref="K1454:L1454"/>
    <mergeCell ref="K1455:L1455"/>
    <mergeCell ref="K1456:L1456"/>
    <mergeCell ref="K1457:L1457"/>
    <mergeCell ref="K1446:L1446"/>
    <mergeCell ref="K1447:L1447"/>
    <mergeCell ref="K1448:L1448"/>
    <mergeCell ref="K1449:L1449"/>
    <mergeCell ref="K1450:L1450"/>
    <mergeCell ref="K1451:L1451"/>
    <mergeCell ref="K1440:L1440"/>
    <mergeCell ref="K1441:L1441"/>
    <mergeCell ref="K1442:L1442"/>
    <mergeCell ref="K1443:L1443"/>
    <mergeCell ref="K1444:L1444"/>
    <mergeCell ref="K1445:L1445"/>
    <mergeCell ref="K1434:L1434"/>
    <mergeCell ref="K1435:L1435"/>
    <mergeCell ref="K1436:L1436"/>
    <mergeCell ref="K1437:L1437"/>
    <mergeCell ref="K1438:L1438"/>
    <mergeCell ref="K1439:L1439"/>
    <mergeCell ref="K1428:L1428"/>
    <mergeCell ref="K1429:L1429"/>
    <mergeCell ref="K1430:L1430"/>
    <mergeCell ref="K1431:L1431"/>
    <mergeCell ref="K1432:L1432"/>
    <mergeCell ref="K1433:L1433"/>
    <mergeCell ref="K1422:L1422"/>
    <mergeCell ref="K1423:L1423"/>
    <mergeCell ref="K1424:L1424"/>
    <mergeCell ref="K1425:L1425"/>
    <mergeCell ref="K1426:L1426"/>
    <mergeCell ref="K1427:L1427"/>
    <mergeCell ref="K1416:L1416"/>
    <mergeCell ref="K1417:L1417"/>
    <mergeCell ref="K1418:L1418"/>
    <mergeCell ref="K1419:L1419"/>
    <mergeCell ref="K1420:L1420"/>
    <mergeCell ref="K1421:L1421"/>
    <mergeCell ref="K1410:L1410"/>
    <mergeCell ref="K1411:L1411"/>
    <mergeCell ref="K1412:L1412"/>
    <mergeCell ref="K1413:L1413"/>
    <mergeCell ref="K1414:L1414"/>
    <mergeCell ref="K1415:L1415"/>
    <mergeCell ref="K1404:L1404"/>
    <mergeCell ref="K1405:L1405"/>
    <mergeCell ref="K1406:L1406"/>
    <mergeCell ref="K1407:L1407"/>
    <mergeCell ref="K1408:L1408"/>
    <mergeCell ref="K1409:L1409"/>
    <mergeCell ref="K1398:L1398"/>
    <mergeCell ref="K1399:L1399"/>
    <mergeCell ref="K1400:L1400"/>
    <mergeCell ref="K1401:L1401"/>
    <mergeCell ref="K1402:L1402"/>
    <mergeCell ref="K1403:L1403"/>
    <mergeCell ref="K1392:L1392"/>
    <mergeCell ref="K1393:L1393"/>
    <mergeCell ref="K1394:L1394"/>
    <mergeCell ref="K1395:L1395"/>
    <mergeCell ref="K1396:L1396"/>
    <mergeCell ref="K1397:L1397"/>
    <mergeCell ref="K1386:L1386"/>
    <mergeCell ref="K1387:L1387"/>
    <mergeCell ref="K1388:L1388"/>
    <mergeCell ref="K1389:L1389"/>
    <mergeCell ref="K1390:L1390"/>
    <mergeCell ref="K1391:L1391"/>
    <mergeCell ref="K1380:L1380"/>
    <mergeCell ref="K1381:L1381"/>
    <mergeCell ref="K1382:L1382"/>
    <mergeCell ref="K1383:L1383"/>
    <mergeCell ref="K1384:L1384"/>
    <mergeCell ref="K1385:L1385"/>
    <mergeCell ref="K1374:L1374"/>
    <mergeCell ref="K1375:L1375"/>
    <mergeCell ref="K1376:L1376"/>
    <mergeCell ref="K1377:L1377"/>
    <mergeCell ref="K1378:L1378"/>
    <mergeCell ref="K1379:L1379"/>
    <mergeCell ref="K1368:L1368"/>
    <mergeCell ref="K1369:L1369"/>
    <mergeCell ref="K1370:L1370"/>
    <mergeCell ref="K1371:L1371"/>
    <mergeCell ref="K1372:L1372"/>
    <mergeCell ref="K1373:L1373"/>
    <mergeCell ref="K1362:L1362"/>
    <mergeCell ref="K1363:L1363"/>
    <mergeCell ref="K1364:L1364"/>
    <mergeCell ref="K1365:L1365"/>
    <mergeCell ref="K1366:L1366"/>
    <mergeCell ref="K1367:L1367"/>
    <mergeCell ref="K1356:L1356"/>
    <mergeCell ref="K1357:L1357"/>
    <mergeCell ref="K1358:L1358"/>
    <mergeCell ref="K1359:L1359"/>
    <mergeCell ref="K1360:L1360"/>
    <mergeCell ref="K1361:L1361"/>
    <mergeCell ref="K1350:L1350"/>
    <mergeCell ref="K1351:L1351"/>
    <mergeCell ref="K1352:L1352"/>
    <mergeCell ref="K1353:L1353"/>
    <mergeCell ref="K1354:L1354"/>
    <mergeCell ref="K1355:L1355"/>
    <mergeCell ref="K1344:L1344"/>
    <mergeCell ref="K1345:L1345"/>
    <mergeCell ref="K1346:L1346"/>
    <mergeCell ref="K1347:L1347"/>
    <mergeCell ref="K1348:L1348"/>
    <mergeCell ref="K1349:L1349"/>
    <mergeCell ref="K1338:L1338"/>
    <mergeCell ref="K1339:L1339"/>
    <mergeCell ref="K1340:L1340"/>
    <mergeCell ref="K1341:L1341"/>
    <mergeCell ref="K1342:L1342"/>
    <mergeCell ref="K1343:L1343"/>
    <mergeCell ref="K1332:L1332"/>
    <mergeCell ref="K1333:L1333"/>
    <mergeCell ref="K1334:L1334"/>
    <mergeCell ref="K1335:L1335"/>
    <mergeCell ref="K1336:L1336"/>
    <mergeCell ref="K1337:L1337"/>
    <mergeCell ref="K1326:L1326"/>
    <mergeCell ref="K1327:L1327"/>
    <mergeCell ref="K1328:L1328"/>
    <mergeCell ref="K1329:L1329"/>
    <mergeCell ref="K1330:L1330"/>
    <mergeCell ref="K1331:L1331"/>
    <mergeCell ref="K1320:L1320"/>
    <mergeCell ref="K1321:L1321"/>
    <mergeCell ref="K1322:L1322"/>
    <mergeCell ref="K1323:L1323"/>
    <mergeCell ref="K1324:L1324"/>
    <mergeCell ref="K1325:L1325"/>
    <mergeCell ref="K1314:L1314"/>
    <mergeCell ref="K1315:L1315"/>
    <mergeCell ref="K1316:L1316"/>
    <mergeCell ref="K1317:L1317"/>
    <mergeCell ref="K1318:L1318"/>
    <mergeCell ref="K1319:L1319"/>
    <mergeCell ref="K1308:L1308"/>
    <mergeCell ref="K1309:L1309"/>
    <mergeCell ref="K1310:L1310"/>
    <mergeCell ref="K1311:L1311"/>
    <mergeCell ref="K1312:L1312"/>
    <mergeCell ref="K1313:L1313"/>
    <mergeCell ref="K1302:L1302"/>
    <mergeCell ref="K1303:L1303"/>
    <mergeCell ref="K1304:L1304"/>
    <mergeCell ref="K1305:L1305"/>
    <mergeCell ref="K1306:L1306"/>
    <mergeCell ref="K1307:L1307"/>
    <mergeCell ref="K1296:L1296"/>
    <mergeCell ref="K1297:L1297"/>
    <mergeCell ref="K1298:L1298"/>
    <mergeCell ref="K1299:L1299"/>
    <mergeCell ref="K1300:L1300"/>
    <mergeCell ref="K1301:L1301"/>
    <mergeCell ref="K1290:L1290"/>
    <mergeCell ref="K1291:L1291"/>
    <mergeCell ref="K1292:L1292"/>
    <mergeCell ref="K1293:L1293"/>
    <mergeCell ref="K1294:L1294"/>
    <mergeCell ref="K1295:L1295"/>
    <mergeCell ref="K1284:L1284"/>
    <mergeCell ref="K1285:L1285"/>
    <mergeCell ref="K1286:L1286"/>
    <mergeCell ref="K1287:L1287"/>
    <mergeCell ref="K1288:L1288"/>
    <mergeCell ref="K1289:L1289"/>
    <mergeCell ref="K1278:L1278"/>
    <mergeCell ref="K1279:L1279"/>
    <mergeCell ref="K1280:L1280"/>
    <mergeCell ref="K1281:L1281"/>
    <mergeCell ref="K1282:L1282"/>
    <mergeCell ref="K1283:L1283"/>
    <mergeCell ref="K1272:L1272"/>
    <mergeCell ref="K1273:L1273"/>
    <mergeCell ref="K1274:L1274"/>
    <mergeCell ref="K1275:L1275"/>
    <mergeCell ref="K1276:L1276"/>
    <mergeCell ref="K1277:L1277"/>
    <mergeCell ref="K1266:L1266"/>
    <mergeCell ref="K1267:L1267"/>
    <mergeCell ref="K1268:L1268"/>
    <mergeCell ref="K1269:L1269"/>
    <mergeCell ref="K1270:L1270"/>
    <mergeCell ref="K1271:L1271"/>
    <mergeCell ref="K1260:L1260"/>
    <mergeCell ref="K1261:L1261"/>
    <mergeCell ref="K1262:L1262"/>
    <mergeCell ref="K1263:L1263"/>
    <mergeCell ref="K1264:L1264"/>
    <mergeCell ref="K1265:L1265"/>
    <mergeCell ref="K1254:L1254"/>
    <mergeCell ref="K1255:L1255"/>
    <mergeCell ref="K1256:L1256"/>
    <mergeCell ref="K1257:L1257"/>
    <mergeCell ref="K1258:L1258"/>
    <mergeCell ref="K1259:L1259"/>
    <mergeCell ref="K1248:L1248"/>
    <mergeCell ref="K1249:L1249"/>
    <mergeCell ref="K1250:L1250"/>
    <mergeCell ref="K1251:L1251"/>
    <mergeCell ref="K1252:L1252"/>
    <mergeCell ref="K1253:L1253"/>
    <mergeCell ref="K1242:L1242"/>
    <mergeCell ref="K1243:L1243"/>
    <mergeCell ref="K1244:L1244"/>
    <mergeCell ref="K1245:L1245"/>
    <mergeCell ref="K1246:L1246"/>
    <mergeCell ref="K1247:L1247"/>
    <mergeCell ref="K1236:L1236"/>
    <mergeCell ref="K1237:L1237"/>
    <mergeCell ref="K1238:L1238"/>
    <mergeCell ref="K1239:L1239"/>
    <mergeCell ref="K1240:L1240"/>
    <mergeCell ref="K1241:L1241"/>
    <mergeCell ref="K1230:L1230"/>
    <mergeCell ref="K1231:L1231"/>
    <mergeCell ref="K1232:L1232"/>
    <mergeCell ref="K1233:L1233"/>
    <mergeCell ref="K1234:L1234"/>
    <mergeCell ref="K1235:L1235"/>
    <mergeCell ref="K1224:L1224"/>
    <mergeCell ref="K1225:L1225"/>
    <mergeCell ref="K1226:L1226"/>
    <mergeCell ref="K1227:L1227"/>
    <mergeCell ref="K1228:L1228"/>
    <mergeCell ref="K1229:L1229"/>
    <mergeCell ref="K1218:L1218"/>
    <mergeCell ref="K1219:L1219"/>
    <mergeCell ref="K1220:L1220"/>
    <mergeCell ref="K1221:L1221"/>
    <mergeCell ref="K1222:L1222"/>
    <mergeCell ref="K1223:L1223"/>
    <mergeCell ref="K1212:L1212"/>
    <mergeCell ref="K1213:L1213"/>
    <mergeCell ref="K1214:L1214"/>
    <mergeCell ref="K1215:L1215"/>
    <mergeCell ref="K1216:L1216"/>
    <mergeCell ref="K1217:L1217"/>
    <mergeCell ref="K1206:L1206"/>
    <mergeCell ref="K1207:L1207"/>
    <mergeCell ref="K1208:L1208"/>
    <mergeCell ref="K1209:L1209"/>
    <mergeCell ref="K1210:L1210"/>
    <mergeCell ref="K1211:L1211"/>
    <mergeCell ref="K1200:L1200"/>
    <mergeCell ref="K1201:L1201"/>
    <mergeCell ref="K1202:L1202"/>
    <mergeCell ref="K1203:L1203"/>
    <mergeCell ref="K1204:L1204"/>
    <mergeCell ref="K1205:L1205"/>
    <mergeCell ref="K1194:L1194"/>
    <mergeCell ref="K1195:L1195"/>
    <mergeCell ref="K1196:L1196"/>
    <mergeCell ref="K1197:L1197"/>
    <mergeCell ref="K1198:L1198"/>
    <mergeCell ref="K1199:L1199"/>
    <mergeCell ref="K1188:L1188"/>
    <mergeCell ref="K1189:L1189"/>
    <mergeCell ref="K1190:L1190"/>
    <mergeCell ref="K1191:L1191"/>
    <mergeCell ref="K1192:L1192"/>
    <mergeCell ref="K1193:L1193"/>
    <mergeCell ref="K1182:L1182"/>
    <mergeCell ref="K1183:L1183"/>
    <mergeCell ref="K1184:L1184"/>
    <mergeCell ref="K1185:L1185"/>
    <mergeCell ref="K1186:L1186"/>
    <mergeCell ref="K1187:L1187"/>
    <mergeCell ref="K1176:L1176"/>
    <mergeCell ref="K1177:L1177"/>
    <mergeCell ref="K1178:L1178"/>
    <mergeCell ref="K1179:L1179"/>
    <mergeCell ref="K1180:L1180"/>
    <mergeCell ref="K1181:L1181"/>
    <mergeCell ref="K1170:L1170"/>
    <mergeCell ref="K1171:L1171"/>
    <mergeCell ref="K1172:L1172"/>
    <mergeCell ref="K1173:L1173"/>
    <mergeCell ref="K1174:L1174"/>
    <mergeCell ref="K1175:L1175"/>
    <mergeCell ref="K1164:L1164"/>
    <mergeCell ref="K1165:L1165"/>
    <mergeCell ref="K1166:L1166"/>
    <mergeCell ref="K1167:L1167"/>
    <mergeCell ref="K1168:L1168"/>
    <mergeCell ref="K1169:L1169"/>
    <mergeCell ref="K1158:L1158"/>
    <mergeCell ref="K1159:L1159"/>
    <mergeCell ref="K1160:L1160"/>
    <mergeCell ref="K1161:L1161"/>
    <mergeCell ref="K1162:L1162"/>
    <mergeCell ref="K1163:L1163"/>
    <mergeCell ref="K1152:L1152"/>
    <mergeCell ref="K1153:L1153"/>
    <mergeCell ref="K1154:L1154"/>
    <mergeCell ref="K1155:L1155"/>
    <mergeCell ref="K1156:L1156"/>
    <mergeCell ref="K1157:L1157"/>
    <mergeCell ref="K1146:L1146"/>
    <mergeCell ref="K1147:L1147"/>
    <mergeCell ref="K1148:L1148"/>
    <mergeCell ref="K1149:L1149"/>
    <mergeCell ref="K1150:L1150"/>
    <mergeCell ref="K1151:L1151"/>
    <mergeCell ref="K1140:L1140"/>
    <mergeCell ref="K1141:L1141"/>
    <mergeCell ref="K1142:L1142"/>
    <mergeCell ref="K1143:L1143"/>
    <mergeCell ref="K1144:L1144"/>
    <mergeCell ref="K1145:L1145"/>
    <mergeCell ref="K1134:L1134"/>
    <mergeCell ref="K1135:L1135"/>
    <mergeCell ref="K1136:L1136"/>
    <mergeCell ref="K1137:L1137"/>
    <mergeCell ref="K1138:L1138"/>
    <mergeCell ref="K1139:L1139"/>
    <mergeCell ref="K1128:L1128"/>
    <mergeCell ref="K1129:L1129"/>
    <mergeCell ref="K1130:L1130"/>
    <mergeCell ref="K1131:L1131"/>
    <mergeCell ref="K1132:L1132"/>
    <mergeCell ref="K1133:L1133"/>
    <mergeCell ref="K1122:L1122"/>
    <mergeCell ref="K1123:L1123"/>
    <mergeCell ref="K1124:L1124"/>
    <mergeCell ref="K1125:L1125"/>
    <mergeCell ref="K1126:L1126"/>
    <mergeCell ref="K1127:L1127"/>
    <mergeCell ref="K1116:L1116"/>
    <mergeCell ref="K1117:L1117"/>
    <mergeCell ref="K1118:L1118"/>
    <mergeCell ref="K1119:L1119"/>
    <mergeCell ref="K1120:L1120"/>
    <mergeCell ref="K1121:L1121"/>
    <mergeCell ref="K1110:L1110"/>
    <mergeCell ref="K1111:L1111"/>
    <mergeCell ref="K1112:L1112"/>
    <mergeCell ref="K1113:L1113"/>
    <mergeCell ref="K1114:L1114"/>
    <mergeCell ref="K1115:L1115"/>
    <mergeCell ref="K1104:L1104"/>
    <mergeCell ref="K1105:L1105"/>
    <mergeCell ref="K1106:L1106"/>
    <mergeCell ref="K1107:L1107"/>
    <mergeCell ref="K1108:L1108"/>
    <mergeCell ref="K1109:L1109"/>
    <mergeCell ref="K1098:L1098"/>
    <mergeCell ref="K1099:L1099"/>
    <mergeCell ref="K1100:L1100"/>
    <mergeCell ref="K1101:L1101"/>
    <mergeCell ref="K1102:L1102"/>
    <mergeCell ref="K1103:L1103"/>
    <mergeCell ref="K1092:L1092"/>
    <mergeCell ref="K1093:L1093"/>
    <mergeCell ref="K1094:L1094"/>
    <mergeCell ref="K1095:L1095"/>
    <mergeCell ref="K1096:L1096"/>
    <mergeCell ref="K1097:L1097"/>
    <mergeCell ref="K1086:L1086"/>
    <mergeCell ref="K1087:L1087"/>
    <mergeCell ref="K1088:L1088"/>
    <mergeCell ref="K1089:L1089"/>
    <mergeCell ref="K1090:L1090"/>
    <mergeCell ref="K1091:L1091"/>
    <mergeCell ref="K1080:L1080"/>
    <mergeCell ref="K1081:L1081"/>
    <mergeCell ref="K1082:L1082"/>
    <mergeCell ref="K1083:L1083"/>
    <mergeCell ref="K1084:L1084"/>
    <mergeCell ref="K1085:L1085"/>
    <mergeCell ref="K1074:L1074"/>
    <mergeCell ref="K1075:L1075"/>
    <mergeCell ref="K1076:L1076"/>
    <mergeCell ref="K1077:L1077"/>
    <mergeCell ref="K1078:L1078"/>
    <mergeCell ref="K1079:L1079"/>
    <mergeCell ref="K1068:L1068"/>
    <mergeCell ref="K1069:L1069"/>
    <mergeCell ref="K1070:L1070"/>
    <mergeCell ref="K1071:L1071"/>
    <mergeCell ref="K1072:L1072"/>
    <mergeCell ref="K1073:L1073"/>
    <mergeCell ref="K1063:L1063"/>
    <mergeCell ref="K1064:L1064"/>
    <mergeCell ref="K1065:L1065"/>
    <mergeCell ref="K1066:L1066"/>
    <mergeCell ref="K1067:L1067"/>
    <mergeCell ref="K1056:L1056"/>
    <mergeCell ref="K1057:L1057"/>
    <mergeCell ref="K1058:L1058"/>
    <mergeCell ref="K1059:L1059"/>
    <mergeCell ref="K1060:L1060"/>
    <mergeCell ref="K1061:L1061"/>
    <mergeCell ref="K1050:L1050"/>
    <mergeCell ref="K1051:L1051"/>
    <mergeCell ref="K1052:L1052"/>
    <mergeCell ref="K1053:L1053"/>
    <mergeCell ref="K1054:L1054"/>
    <mergeCell ref="K1055:L1055"/>
    <mergeCell ref="K1046:L1046"/>
    <mergeCell ref="K1047:L1047"/>
    <mergeCell ref="K1048:L1048"/>
    <mergeCell ref="K1049:L1049"/>
    <mergeCell ref="K1042:L1042"/>
    <mergeCell ref="O1042:P1042"/>
    <mergeCell ref="K1043:L1043"/>
    <mergeCell ref="O1043:P1043"/>
    <mergeCell ref="K1044:L1044"/>
    <mergeCell ref="O1044:P1044"/>
    <mergeCell ref="K1039:L1039"/>
    <mergeCell ref="O1039:P1039"/>
    <mergeCell ref="K1040:L1040"/>
    <mergeCell ref="O1040:P1040"/>
    <mergeCell ref="K1041:L1041"/>
    <mergeCell ref="O1041:P1041"/>
    <mergeCell ref="K1062:L1062"/>
    <mergeCell ref="K1037:L1037"/>
    <mergeCell ref="O1037:P1037"/>
    <mergeCell ref="K1038:L1038"/>
    <mergeCell ref="O1038:P1038"/>
    <mergeCell ref="K1033:L1033"/>
    <mergeCell ref="O1033:P1033"/>
    <mergeCell ref="K1034:L1034"/>
    <mergeCell ref="O1034:P1034"/>
    <mergeCell ref="K1035:L1035"/>
    <mergeCell ref="O1035:P1035"/>
    <mergeCell ref="K1030:L1030"/>
    <mergeCell ref="O1030:P1030"/>
    <mergeCell ref="K1031:L1031"/>
    <mergeCell ref="O1031:P1031"/>
    <mergeCell ref="K1032:L1032"/>
    <mergeCell ref="O1032:P1032"/>
    <mergeCell ref="K1045:L1045"/>
    <mergeCell ref="O1045:P1045"/>
    <mergeCell ref="K1028:L1028"/>
    <mergeCell ref="O1028:P1028"/>
    <mergeCell ref="K1029:L1029"/>
    <mergeCell ref="O1029:P1029"/>
    <mergeCell ref="K1024:L1024"/>
    <mergeCell ref="O1024:P1024"/>
    <mergeCell ref="K1025:L1025"/>
    <mergeCell ref="O1025:P1025"/>
    <mergeCell ref="K1026:L1026"/>
    <mergeCell ref="O1026:P1026"/>
    <mergeCell ref="K1021:L1021"/>
    <mergeCell ref="O1021:P1021"/>
    <mergeCell ref="K1022:L1022"/>
    <mergeCell ref="O1022:P1022"/>
    <mergeCell ref="K1023:L1023"/>
    <mergeCell ref="O1023:P1023"/>
    <mergeCell ref="K1036:L1036"/>
    <mergeCell ref="O1036:P1036"/>
    <mergeCell ref="K1019:L1019"/>
    <mergeCell ref="O1019:P1019"/>
    <mergeCell ref="K1020:L1020"/>
    <mergeCell ref="O1020:P1020"/>
    <mergeCell ref="K1015:L1015"/>
    <mergeCell ref="O1015:P1015"/>
    <mergeCell ref="K1016:L1016"/>
    <mergeCell ref="O1016:P1016"/>
    <mergeCell ref="K1017:L1017"/>
    <mergeCell ref="O1017:P1017"/>
    <mergeCell ref="K1012:L1012"/>
    <mergeCell ref="O1012:P1012"/>
    <mergeCell ref="K1013:L1013"/>
    <mergeCell ref="O1013:P1013"/>
    <mergeCell ref="K1014:L1014"/>
    <mergeCell ref="O1014:P1014"/>
    <mergeCell ref="K1027:L1027"/>
    <mergeCell ref="O1027:P1027"/>
    <mergeCell ref="K1010:L1010"/>
    <mergeCell ref="O1010:P1010"/>
    <mergeCell ref="K1011:L1011"/>
    <mergeCell ref="O1011:P1011"/>
    <mergeCell ref="K1006:L1006"/>
    <mergeCell ref="O1006:P1006"/>
    <mergeCell ref="K1007:L1007"/>
    <mergeCell ref="O1007:P1007"/>
    <mergeCell ref="K1008:L1008"/>
    <mergeCell ref="O1008:P1008"/>
    <mergeCell ref="K1003:L1003"/>
    <mergeCell ref="O1003:P1003"/>
    <mergeCell ref="K1004:L1004"/>
    <mergeCell ref="O1004:P1004"/>
    <mergeCell ref="K1005:L1005"/>
    <mergeCell ref="O1005:P1005"/>
    <mergeCell ref="K1018:L1018"/>
    <mergeCell ref="O1018:P1018"/>
    <mergeCell ref="K1001:L1001"/>
    <mergeCell ref="O1001:P1001"/>
    <mergeCell ref="K1002:L1002"/>
    <mergeCell ref="O1002:P1002"/>
    <mergeCell ref="K997:L997"/>
    <mergeCell ref="O997:P997"/>
    <mergeCell ref="K998:L998"/>
    <mergeCell ref="O998:P998"/>
    <mergeCell ref="K999:L999"/>
    <mergeCell ref="O999:P999"/>
    <mergeCell ref="K994:L994"/>
    <mergeCell ref="O994:P994"/>
    <mergeCell ref="K995:L995"/>
    <mergeCell ref="O995:P995"/>
    <mergeCell ref="K996:L996"/>
    <mergeCell ref="O996:P996"/>
    <mergeCell ref="K1009:L1009"/>
    <mergeCell ref="O1009:P1009"/>
    <mergeCell ref="K992:L992"/>
    <mergeCell ref="O992:P992"/>
    <mergeCell ref="K993:L993"/>
    <mergeCell ref="O993:P993"/>
    <mergeCell ref="K988:L988"/>
    <mergeCell ref="O988:P988"/>
    <mergeCell ref="K989:L989"/>
    <mergeCell ref="O989:P989"/>
    <mergeCell ref="K990:L990"/>
    <mergeCell ref="O990:P990"/>
    <mergeCell ref="K985:L985"/>
    <mergeCell ref="O985:P985"/>
    <mergeCell ref="K986:L986"/>
    <mergeCell ref="O986:P986"/>
    <mergeCell ref="K987:L987"/>
    <mergeCell ref="O987:P987"/>
    <mergeCell ref="K1000:L1000"/>
    <mergeCell ref="O1000:P1000"/>
    <mergeCell ref="K983:L983"/>
    <mergeCell ref="O983:P983"/>
    <mergeCell ref="K984:L984"/>
    <mergeCell ref="O984:P984"/>
    <mergeCell ref="K979:L979"/>
    <mergeCell ref="O979:P979"/>
    <mergeCell ref="K980:L980"/>
    <mergeCell ref="O980:P980"/>
    <mergeCell ref="K981:L981"/>
    <mergeCell ref="O981:P981"/>
    <mergeCell ref="K976:L976"/>
    <mergeCell ref="O976:P976"/>
    <mergeCell ref="K977:L977"/>
    <mergeCell ref="O977:P977"/>
    <mergeCell ref="K978:L978"/>
    <mergeCell ref="O978:P978"/>
    <mergeCell ref="K991:L991"/>
    <mergeCell ref="O991:P991"/>
    <mergeCell ref="K974:L974"/>
    <mergeCell ref="O974:P974"/>
    <mergeCell ref="K975:L975"/>
    <mergeCell ref="O975:P975"/>
    <mergeCell ref="K970:L970"/>
    <mergeCell ref="O970:P970"/>
    <mergeCell ref="K971:L971"/>
    <mergeCell ref="O971:P971"/>
    <mergeCell ref="K972:L972"/>
    <mergeCell ref="O972:P972"/>
    <mergeCell ref="K967:L967"/>
    <mergeCell ref="O967:P967"/>
    <mergeCell ref="K968:L968"/>
    <mergeCell ref="O968:P968"/>
    <mergeCell ref="K969:L969"/>
    <mergeCell ref="O969:P969"/>
    <mergeCell ref="K982:L982"/>
    <mergeCell ref="O982:P982"/>
    <mergeCell ref="K965:L965"/>
    <mergeCell ref="O965:P965"/>
    <mergeCell ref="K966:L966"/>
    <mergeCell ref="O966:P966"/>
    <mergeCell ref="K961:L961"/>
    <mergeCell ref="O961:P961"/>
    <mergeCell ref="K962:L962"/>
    <mergeCell ref="O962:P962"/>
    <mergeCell ref="K963:L963"/>
    <mergeCell ref="O963:P963"/>
    <mergeCell ref="K958:L958"/>
    <mergeCell ref="O958:P958"/>
    <mergeCell ref="K959:L959"/>
    <mergeCell ref="O959:P959"/>
    <mergeCell ref="K960:L960"/>
    <mergeCell ref="O960:P960"/>
    <mergeCell ref="K973:L973"/>
    <mergeCell ref="O973:P973"/>
    <mergeCell ref="K956:L956"/>
    <mergeCell ref="O956:P956"/>
    <mergeCell ref="K957:L957"/>
    <mergeCell ref="O957:P957"/>
    <mergeCell ref="K952:L952"/>
    <mergeCell ref="O952:P952"/>
    <mergeCell ref="K953:L953"/>
    <mergeCell ref="O953:P953"/>
    <mergeCell ref="K954:L954"/>
    <mergeCell ref="O954:P954"/>
    <mergeCell ref="K949:L949"/>
    <mergeCell ref="O949:P949"/>
    <mergeCell ref="K950:L950"/>
    <mergeCell ref="O950:P950"/>
    <mergeCell ref="K951:L951"/>
    <mergeCell ref="O951:P951"/>
    <mergeCell ref="K964:L964"/>
    <mergeCell ref="O964:P964"/>
    <mergeCell ref="K947:L947"/>
    <mergeCell ref="O947:P947"/>
    <mergeCell ref="K948:L948"/>
    <mergeCell ref="O948:P948"/>
    <mergeCell ref="K943:L943"/>
    <mergeCell ref="O943:P943"/>
    <mergeCell ref="K944:L944"/>
    <mergeCell ref="O944:P944"/>
    <mergeCell ref="K945:L945"/>
    <mergeCell ref="O945:P945"/>
    <mergeCell ref="K940:L940"/>
    <mergeCell ref="O940:P940"/>
    <mergeCell ref="K941:L941"/>
    <mergeCell ref="O941:P941"/>
    <mergeCell ref="K942:L942"/>
    <mergeCell ref="O942:P942"/>
    <mergeCell ref="K955:L955"/>
    <mergeCell ref="O955:P955"/>
    <mergeCell ref="K938:L938"/>
    <mergeCell ref="O938:P938"/>
    <mergeCell ref="K939:L939"/>
    <mergeCell ref="O939:P939"/>
    <mergeCell ref="K934:L934"/>
    <mergeCell ref="O934:P934"/>
    <mergeCell ref="K935:L935"/>
    <mergeCell ref="O935:P935"/>
    <mergeCell ref="K936:L936"/>
    <mergeCell ref="O936:P936"/>
    <mergeCell ref="K931:L931"/>
    <mergeCell ref="O931:P931"/>
    <mergeCell ref="K932:L932"/>
    <mergeCell ref="O932:P932"/>
    <mergeCell ref="K933:L933"/>
    <mergeCell ref="O933:P933"/>
    <mergeCell ref="K946:L946"/>
    <mergeCell ref="O946:P946"/>
    <mergeCell ref="K929:L929"/>
    <mergeCell ref="O929:P929"/>
    <mergeCell ref="K930:L930"/>
    <mergeCell ref="O930:P930"/>
    <mergeCell ref="K925:L925"/>
    <mergeCell ref="O925:P925"/>
    <mergeCell ref="K926:L926"/>
    <mergeCell ref="O926:P926"/>
    <mergeCell ref="K927:L927"/>
    <mergeCell ref="O927:P927"/>
    <mergeCell ref="K922:L922"/>
    <mergeCell ref="O922:P922"/>
    <mergeCell ref="K923:L923"/>
    <mergeCell ref="O923:P923"/>
    <mergeCell ref="K924:L924"/>
    <mergeCell ref="O924:P924"/>
    <mergeCell ref="K937:L937"/>
    <mergeCell ref="O937:P937"/>
    <mergeCell ref="K920:L920"/>
    <mergeCell ref="O920:P920"/>
    <mergeCell ref="K921:L921"/>
    <mergeCell ref="O921:P921"/>
    <mergeCell ref="K916:L916"/>
    <mergeCell ref="O916:P916"/>
    <mergeCell ref="K917:L917"/>
    <mergeCell ref="O917:P917"/>
    <mergeCell ref="K918:L918"/>
    <mergeCell ref="O918:P918"/>
    <mergeCell ref="K913:L913"/>
    <mergeCell ref="O913:P913"/>
    <mergeCell ref="K914:L914"/>
    <mergeCell ref="O914:P914"/>
    <mergeCell ref="K915:L915"/>
    <mergeCell ref="O915:P915"/>
    <mergeCell ref="K928:L928"/>
    <mergeCell ref="O928:P928"/>
    <mergeCell ref="K911:L911"/>
    <mergeCell ref="O911:P911"/>
    <mergeCell ref="K912:L912"/>
    <mergeCell ref="O912:P912"/>
    <mergeCell ref="K907:L907"/>
    <mergeCell ref="O907:P907"/>
    <mergeCell ref="K908:L908"/>
    <mergeCell ref="O908:P908"/>
    <mergeCell ref="K909:L909"/>
    <mergeCell ref="O909:P909"/>
    <mergeCell ref="K904:L904"/>
    <mergeCell ref="O904:P904"/>
    <mergeCell ref="K905:L905"/>
    <mergeCell ref="O905:P905"/>
    <mergeCell ref="K906:L906"/>
    <mergeCell ref="O906:P906"/>
    <mergeCell ref="K919:L919"/>
    <mergeCell ref="O919:P919"/>
    <mergeCell ref="K902:L902"/>
    <mergeCell ref="O902:P902"/>
    <mergeCell ref="K903:L903"/>
    <mergeCell ref="O903:P903"/>
    <mergeCell ref="K898:L898"/>
    <mergeCell ref="O898:P898"/>
    <mergeCell ref="K899:L899"/>
    <mergeCell ref="O899:P899"/>
    <mergeCell ref="K900:L900"/>
    <mergeCell ref="O900:P900"/>
    <mergeCell ref="K895:L895"/>
    <mergeCell ref="O895:P895"/>
    <mergeCell ref="K896:L896"/>
    <mergeCell ref="O896:P896"/>
    <mergeCell ref="K897:L897"/>
    <mergeCell ref="O897:P897"/>
    <mergeCell ref="K910:L910"/>
    <mergeCell ref="O910:P910"/>
    <mergeCell ref="K893:L893"/>
    <mergeCell ref="O893:P893"/>
    <mergeCell ref="K894:L894"/>
    <mergeCell ref="O894:P894"/>
    <mergeCell ref="K889:L889"/>
    <mergeCell ref="O889:P889"/>
    <mergeCell ref="K890:L890"/>
    <mergeCell ref="O890:P890"/>
    <mergeCell ref="K891:L891"/>
    <mergeCell ref="O891:P891"/>
    <mergeCell ref="K886:L886"/>
    <mergeCell ref="O886:P886"/>
    <mergeCell ref="K887:L887"/>
    <mergeCell ref="O887:P887"/>
    <mergeCell ref="K888:L888"/>
    <mergeCell ref="O888:P888"/>
    <mergeCell ref="K901:L901"/>
    <mergeCell ref="O901:P901"/>
    <mergeCell ref="K884:L884"/>
    <mergeCell ref="O884:P884"/>
    <mergeCell ref="K885:L885"/>
    <mergeCell ref="O885:P885"/>
    <mergeCell ref="K880:L880"/>
    <mergeCell ref="O880:P880"/>
    <mergeCell ref="K881:L881"/>
    <mergeCell ref="O881:P881"/>
    <mergeCell ref="K882:L882"/>
    <mergeCell ref="O882:P882"/>
    <mergeCell ref="K877:L877"/>
    <mergeCell ref="O877:P877"/>
    <mergeCell ref="K878:L878"/>
    <mergeCell ref="O878:P878"/>
    <mergeCell ref="K879:L879"/>
    <mergeCell ref="O879:P879"/>
    <mergeCell ref="K892:L892"/>
    <mergeCell ref="O892:P892"/>
    <mergeCell ref="K875:L875"/>
    <mergeCell ref="O875:P875"/>
    <mergeCell ref="K876:L876"/>
    <mergeCell ref="O876:P876"/>
    <mergeCell ref="K871:L871"/>
    <mergeCell ref="O871:P871"/>
    <mergeCell ref="K872:L872"/>
    <mergeCell ref="O872:P872"/>
    <mergeCell ref="K873:L873"/>
    <mergeCell ref="O873:P873"/>
    <mergeCell ref="K868:L868"/>
    <mergeCell ref="O868:P868"/>
    <mergeCell ref="K869:L869"/>
    <mergeCell ref="O869:P869"/>
    <mergeCell ref="K870:L870"/>
    <mergeCell ref="O870:P870"/>
    <mergeCell ref="K883:L883"/>
    <mergeCell ref="O883:P883"/>
    <mergeCell ref="K866:L866"/>
    <mergeCell ref="O866:P866"/>
    <mergeCell ref="K867:L867"/>
    <mergeCell ref="O867:P867"/>
    <mergeCell ref="K862:L862"/>
    <mergeCell ref="O862:P862"/>
    <mergeCell ref="K863:L863"/>
    <mergeCell ref="O863:P863"/>
    <mergeCell ref="K864:L864"/>
    <mergeCell ref="O864:P864"/>
    <mergeCell ref="K859:L859"/>
    <mergeCell ref="O859:P859"/>
    <mergeCell ref="K860:L860"/>
    <mergeCell ref="O860:P860"/>
    <mergeCell ref="K861:L861"/>
    <mergeCell ref="O861:P861"/>
    <mergeCell ref="K874:L874"/>
    <mergeCell ref="O874:P874"/>
    <mergeCell ref="K857:L857"/>
    <mergeCell ref="O857:P857"/>
    <mergeCell ref="K858:L858"/>
    <mergeCell ref="O858:P858"/>
    <mergeCell ref="K853:L853"/>
    <mergeCell ref="O853:P853"/>
    <mergeCell ref="K854:L854"/>
    <mergeCell ref="O854:P854"/>
    <mergeCell ref="K855:L855"/>
    <mergeCell ref="O855:P855"/>
    <mergeCell ref="K850:L850"/>
    <mergeCell ref="O850:P850"/>
    <mergeCell ref="K851:L851"/>
    <mergeCell ref="O851:P851"/>
    <mergeCell ref="K852:L852"/>
    <mergeCell ref="O852:P852"/>
    <mergeCell ref="K865:L865"/>
    <mergeCell ref="O865:P865"/>
    <mergeCell ref="K848:L848"/>
    <mergeCell ref="O848:P848"/>
    <mergeCell ref="K849:L849"/>
    <mergeCell ref="O849:P849"/>
    <mergeCell ref="K844:L844"/>
    <mergeCell ref="O844:P844"/>
    <mergeCell ref="K845:L845"/>
    <mergeCell ref="O845:P845"/>
    <mergeCell ref="K846:L846"/>
    <mergeCell ref="O846:P846"/>
    <mergeCell ref="K841:L841"/>
    <mergeCell ref="O841:P841"/>
    <mergeCell ref="K842:L842"/>
    <mergeCell ref="O842:P842"/>
    <mergeCell ref="K843:L843"/>
    <mergeCell ref="O843:P843"/>
    <mergeCell ref="K856:L856"/>
    <mergeCell ref="O856:P856"/>
    <mergeCell ref="K839:L839"/>
    <mergeCell ref="O839:P839"/>
    <mergeCell ref="K840:L840"/>
    <mergeCell ref="O840:P840"/>
    <mergeCell ref="K835:L835"/>
    <mergeCell ref="O835:P835"/>
    <mergeCell ref="K836:L836"/>
    <mergeCell ref="O836:P836"/>
    <mergeCell ref="K837:L837"/>
    <mergeCell ref="O837:P837"/>
    <mergeCell ref="K832:L832"/>
    <mergeCell ref="O832:P832"/>
    <mergeCell ref="K833:L833"/>
    <mergeCell ref="O833:P833"/>
    <mergeCell ref="K834:L834"/>
    <mergeCell ref="O834:P834"/>
    <mergeCell ref="K847:L847"/>
    <mergeCell ref="O847:P847"/>
    <mergeCell ref="K830:L830"/>
    <mergeCell ref="O830:P830"/>
    <mergeCell ref="K831:L831"/>
    <mergeCell ref="O831:P831"/>
    <mergeCell ref="K826:L826"/>
    <mergeCell ref="O826:P826"/>
    <mergeCell ref="K827:L827"/>
    <mergeCell ref="O827:P827"/>
    <mergeCell ref="K828:L828"/>
    <mergeCell ref="O828:P828"/>
    <mergeCell ref="K823:L823"/>
    <mergeCell ref="O823:P823"/>
    <mergeCell ref="K824:L824"/>
    <mergeCell ref="O824:P824"/>
    <mergeCell ref="K825:L825"/>
    <mergeCell ref="O825:P825"/>
    <mergeCell ref="K838:L838"/>
    <mergeCell ref="O838:P838"/>
    <mergeCell ref="K821:L821"/>
    <mergeCell ref="O821:P821"/>
    <mergeCell ref="K822:L822"/>
    <mergeCell ref="O822:P822"/>
    <mergeCell ref="K817:L817"/>
    <mergeCell ref="O817:P817"/>
    <mergeCell ref="K818:L818"/>
    <mergeCell ref="O818:P818"/>
    <mergeCell ref="K819:L819"/>
    <mergeCell ref="O819:P819"/>
    <mergeCell ref="K814:L814"/>
    <mergeCell ref="O814:P814"/>
    <mergeCell ref="K815:L815"/>
    <mergeCell ref="O815:P815"/>
    <mergeCell ref="K816:L816"/>
    <mergeCell ref="O816:P816"/>
    <mergeCell ref="K829:L829"/>
    <mergeCell ref="O829:P829"/>
    <mergeCell ref="K812:L812"/>
    <mergeCell ref="O812:P812"/>
    <mergeCell ref="K813:L813"/>
    <mergeCell ref="O813:P813"/>
    <mergeCell ref="K808:L808"/>
    <mergeCell ref="O808:P808"/>
    <mergeCell ref="K809:L809"/>
    <mergeCell ref="O809:P809"/>
    <mergeCell ref="K810:L810"/>
    <mergeCell ref="O810:P810"/>
    <mergeCell ref="K805:L805"/>
    <mergeCell ref="O805:P805"/>
    <mergeCell ref="K806:L806"/>
    <mergeCell ref="O806:P806"/>
    <mergeCell ref="K807:L807"/>
    <mergeCell ref="O807:P807"/>
    <mergeCell ref="K820:L820"/>
    <mergeCell ref="O820:P820"/>
    <mergeCell ref="K803:L803"/>
    <mergeCell ref="O803:P803"/>
    <mergeCell ref="K804:L804"/>
    <mergeCell ref="O804:P804"/>
    <mergeCell ref="K799:L799"/>
    <mergeCell ref="O799:P799"/>
    <mergeCell ref="K800:L800"/>
    <mergeCell ref="O800:P800"/>
    <mergeCell ref="K801:L801"/>
    <mergeCell ref="O801:P801"/>
    <mergeCell ref="K796:L796"/>
    <mergeCell ref="O796:P796"/>
    <mergeCell ref="K797:L797"/>
    <mergeCell ref="O797:P797"/>
    <mergeCell ref="K798:L798"/>
    <mergeCell ref="O798:P798"/>
    <mergeCell ref="K811:L811"/>
    <mergeCell ref="O811:P811"/>
    <mergeCell ref="K794:L794"/>
    <mergeCell ref="O794:P794"/>
    <mergeCell ref="K795:L795"/>
    <mergeCell ref="O795:P795"/>
    <mergeCell ref="K790:L790"/>
    <mergeCell ref="O790:P790"/>
    <mergeCell ref="K791:L791"/>
    <mergeCell ref="O791:P791"/>
    <mergeCell ref="K792:L792"/>
    <mergeCell ref="O792:P792"/>
    <mergeCell ref="K787:L787"/>
    <mergeCell ref="O787:P787"/>
    <mergeCell ref="K788:L788"/>
    <mergeCell ref="O788:P788"/>
    <mergeCell ref="K789:L789"/>
    <mergeCell ref="O789:P789"/>
    <mergeCell ref="K802:L802"/>
    <mergeCell ref="O802:P802"/>
    <mergeCell ref="K785:L785"/>
    <mergeCell ref="O785:P785"/>
    <mergeCell ref="K786:L786"/>
    <mergeCell ref="O786:P786"/>
    <mergeCell ref="K781:L781"/>
    <mergeCell ref="O781:P781"/>
    <mergeCell ref="K782:L782"/>
    <mergeCell ref="O782:P782"/>
    <mergeCell ref="K783:L783"/>
    <mergeCell ref="O783:P783"/>
    <mergeCell ref="K778:L778"/>
    <mergeCell ref="O778:P778"/>
    <mergeCell ref="K779:L779"/>
    <mergeCell ref="O779:P779"/>
    <mergeCell ref="K780:L780"/>
    <mergeCell ref="O780:P780"/>
    <mergeCell ref="K793:L793"/>
    <mergeCell ref="O793:P793"/>
    <mergeCell ref="K776:L776"/>
    <mergeCell ref="O776:P776"/>
    <mergeCell ref="K777:L777"/>
    <mergeCell ref="O777:P777"/>
    <mergeCell ref="K772:L772"/>
    <mergeCell ref="O772:P772"/>
    <mergeCell ref="K773:L773"/>
    <mergeCell ref="O773:P773"/>
    <mergeCell ref="K774:L774"/>
    <mergeCell ref="O774:P774"/>
    <mergeCell ref="K769:L769"/>
    <mergeCell ref="O769:P769"/>
    <mergeCell ref="K770:L770"/>
    <mergeCell ref="O770:P770"/>
    <mergeCell ref="K771:L771"/>
    <mergeCell ref="O771:P771"/>
    <mergeCell ref="K784:L784"/>
    <mergeCell ref="O784:P784"/>
    <mergeCell ref="K767:L767"/>
    <mergeCell ref="O767:P767"/>
    <mergeCell ref="K768:L768"/>
    <mergeCell ref="O768:P768"/>
    <mergeCell ref="K763:L763"/>
    <mergeCell ref="O763:P763"/>
    <mergeCell ref="K764:L764"/>
    <mergeCell ref="O764:P764"/>
    <mergeCell ref="K765:L765"/>
    <mergeCell ref="O765:P765"/>
    <mergeCell ref="K760:L760"/>
    <mergeCell ref="O760:P760"/>
    <mergeCell ref="K761:L761"/>
    <mergeCell ref="O761:P761"/>
    <mergeCell ref="K762:L762"/>
    <mergeCell ref="O762:P762"/>
    <mergeCell ref="K775:L775"/>
    <mergeCell ref="O775:P775"/>
    <mergeCell ref="K758:L758"/>
    <mergeCell ref="O758:P758"/>
    <mergeCell ref="K759:L759"/>
    <mergeCell ref="O759:P759"/>
    <mergeCell ref="K754:L754"/>
    <mergeCell ref="O754:P754"/>
    <mergeCell ref="K755:L755"/>
    <mergeCell ref="O755:P755"/>
    <mergeCell ref="K756:L756"/>
    <mergeCell ref="O756:P756"/>
    <mergeCell ref="K751:L751"/>
    <mergeCell ref="O751:P751"/>
    <mergeCell ref="K752:L752"/>
    <mergeCell ref="O752:P752"/>
    <mergeCell ref="K753:L753"/>
    <mergeCell ref="O753:P753"/>
    <mergeCell ref="K766:L766"/>
    <mergeCell ref="O766:P766"/>
    <mergeCell ref="K749:L749"/>
    <mergeCell ref="O749:P749"/>
    <mergeCell ref="K750:L750"/>
    <mergeCell ref="O750:P750"/>
    <mergeCell ref="K745:L745"/>
    <mergeCell ref="O745:P745"/>
    <mergeCell ref="K746:L746"/>
    <mergeCell ref="O746:P746"/>
    <mergeCell ref="K747:L747"/>
    <mergeCell ref="O747:P747"/>
    <mergeCell ref="K742:L742"/>
    <mergeCell ref="O742:P742"/>
    <mergeCell ref="K743:L743"/>
    <mergeCell ref="O743:P743"/>
    <mergeCell ref="K744:L744"/>
    <mergeCell ref="O744:P744"/>
    <mergeCell ref="K757:L757"/>
    <mergeCell ref="O757:P757"/>
    <mergeCell ref="K740:L740"/>
    <mergeCell ref="O740:P740"/>
    <mergeCell ref="K741:L741"/>
    <mergeCell ref="O741:P741"/>
    <mergeCell ref="K736:L736"/>
    <mergeCell ref="O736:P736"/>
    <mergeCell ref="K737:L737"/>
    <mergeCell ref="O737:P737"/>
    <mergeCell ref="K738:L738"/>
    <mergeCell ref="O738:P738"/>
    <mergeCell ref="K733:L733"/>
    <mergeCell ref="O733:P733"/>
    <mergeCell ref="K734:L734"/>
    <mergeCell ref="O734:P734"/>
    <mergeCell ref="K735:L735"/>
    <mergeCell ref="O735:P735"/>
    <mergeCell ref="K748:L748"/>
    <mergeCell ref="O748:P748"/>
    <mergeCell ref="K731:L731"/>
    <mergeCell ref="O731:P731"/>
    <mergeCell ref="K732:L732"/>
    <mergeCell ref="O732:P732"/>
    <mergeCell ref="K727:L727"/>
    <mergeCell ref="O727:P727"/>
    <mergeCell ref="K728:L728"/>
    <mergeCell ref="O728:P728"/>
    <mergeCell ref="K729:L729"/>
    <mergeCell ref="O729:P729"/>
    <mergeCell ref="K724:L724"/>
    <mergeCell ref="O724:P724"/>
    <mergeCell ref="K725:L725"/>
    <mergeCell ref="O725:P725"/>
    <mergeCell ref="K726:L726"/>
    <mergeCell ref="O726:P726"/>
    <mergeCell ref="K739:L739"/>
    <mergeCell ref="O739:P739"/>
    <mergeCell ref="K722:L722"/>
    <mergeCell ref="O722:P722"/>
    <mergeCell ref="K723:L723"/>
    <mergeCell ref="O723:P723"/>
    <mergeCell ref="K718:L718"/>
    <mergeCell ref="O718:P718"/>
    <mergeCell ref="K719:L719"/>
    <mergeCell ref="O719:P719"/>
    <mergeCell ref="K720:L720"/>
    <mergeCell ref="O720:P720"/>
    <mergeCell ref="K715:L715"/>
    <mergeCell ref="O715:P715"/>
    <mergeCell ref="K716:L716"/>
    <mergeCell ref="O716:P716"/>
    <mergeCell ref="K717:L717"/>
    <mergeCell ref="O717:P717"/>
    <mergeCell ref="K730:L730"/>
    <mergeCell ref="O730:P730"/>
    <mergeCell ref="K713:L713"/>
    <mergeCell ref="O713:P713"/>
    <mergeCell ref="K714:L714"/>
    <mergeCell ref="O714:P714"/>
    <mergeCell ref="K709:L709"/>
    <mergeCell ref="O709:P709"/>
    <mergeCell ref="K710:L710"/>
    <mergeCell ref="O710:P710"/>
    <mergeCell ref="K711:L711"/>
    <mergeCell ref="O711:P711"/>
    <mergeCell ref="K706:L706"/>
    <mergeCell ref="O706:P706"/>
    <mergeCell ref="K707:L707"/>
    <mergeCell ref="O707:P707"/>
    <mergeCell ref="K708:L708"/>
    <mergeCell ref="O708:P708"/>
    <mergeCell ref="K721:L721"/>
    <mergeCell ref="O721:P721"/>
    <mergeCell ref="K704:L704"/>
    <mergeCell ref="O704:P704"/>
    <mergeCell ref="K705:L705"/>
    <mergeCell ref="O705:P705"/>
    <mergeCell ref="K700:L700"/>
    <mergeCell ref="O700:P700"/>
    <mergeCell ref="K701:L701"/>
    <mergeCell ref="O701:P701"/>
    <mergeCell ref="K702:L702"/>
    <mergeCell ref="O702:P702"/>
    <mergeCell ref="K697:L697"/>
    <mergeCell ref="O697:P697"/>
    <mergeCell ref="K698:L698"/>
    <mergeCell ref="O698:P698"/>
    <mergeCell ref="K699:L699"/>
    <mergeCell ref="O699:P699"/>
    <mergeCell ref="K712:L712"/>
    <mergeCell ref="O712:P712"/>
    <mergeCell ref="K695:L695"/>
    <mergeCell ref="O695:P695"/>
    <mergeCell ref="K696:L696"/>
    <mergeCell ref="O696:P696"/>
    <mergeCell ref="K691:L691"/>
    <mergeCell ref="O691:P691"/>
    <mergeCell ref="K692:L692"/>
    <mergeCell ref="O692:P692"/>
    <mergeCell ref="K693:L693"/>
    <mergeCell ref="O693:P693"/>
    <mergeCell ref="K688:L688"/>
    <mergeCell ref="O688:P688"/>
    <mergeCell ref="K689:L689"/>
    <mergeCell ref="O689:P689"/>
    <mergeCell ref="K690:L690"/>
    <mergeCell ref="O690:P690"/>
    <mergeCell ref="K703:L703"/>
    <mergeCell ref="O703:P703"/>
    <mergeCell ref="K686:L686"/>
    <mergeCell ref="O686:P686"/>
    <mergeCell ref="K687:L687"/>
    <mergeCell ref="O687:P687"/>
    <mergeCell ref="K682:L682"/>
    <mergeCell ref="O682:P682"/>
    <mergeCell ref="K683:L683"/>
    <mergeCell ref="O683:P683"/>
    <mergeCell ref="K684:L684"/>
    <mergeCell ref="O684:P684"/>
    <mergeCell ref="K679:L679"/>
    <mergeCell ref="O679:P679"/>
    <mergeCell ref="K680:L680"/>
    <mergeCell ref="O680:P680"/>
    <mergeCell ref="K681:L681"/>
    <mergeCell ref="O681:P681"/>
    <mergeCell ref="K694:L694"/>
    <mergeCell ref="O694:P694"/>
    <mergeCell ref="K677:L677"/>
    <mergeCell ref="O677:P677"/>
    <mergeCell ref="K678:L678"/>
    <mergeCell ref="O678:P678"/>
    <mergeCell ref="K673:L673"/>
    <mergeCell ref="O673:P673"/>
    <mergeCell ref="K674:L674"/>
    <mergeCell ref="O674:P674"/>
    <mergeCell ref="K675:L675"/>
    <mergeCell ref="O675:P675"/>
    <mergeCell ref="K670:L670"/>
    <mergeCell ref="O670:P670"/>
    <mergeCell ref="K671:L671"/>
    <mergeCell ref="O671:P671"/>
    <mergeCell ref="K672:L672"/>
    <mergeCell ref="O672:P672"/>
    <mergeCell ref="K685:L685"/>
    <mergeCell ref="O685:P685"/>
    <mergeCell ref="K668:L668"/>
    <mergeCell ref="O668:P668"/>
    <mergeCell ref="K669:L669"/>
    <mergeCell ref="O669:P669"/>
    <mergeCell ref="K664:L664"/>
    <mergeCell ref="O664:P664"/>
    <mergeCell ref="K665:L665"/>
    <mergeCell ref="O665:P665"/>
    <mergeCell ref="K666:L666"/>
    <mergeCell ref="O666:P666"/>
    <mergeCell ref="K661:L661"/>
    <mergeCell ref="O661:P661"/>
    <mergeCell ref="K662:L662"/>
    <mergeCell ref="O662:P662"/>
    <mergeCell ref="K663:L663"/>
    <mergeCell ref="O663:P663"/>
    <mergeCell ref="K676:L676"/>
    <mergeCell ref="O676:P676"/>
    <mergeCell ref="K659:L659"/>
    <mergeCell ref="O659:P659"/>
    <mergeCell ref="K660:L660"/>
    <mergeCell ref="O660:P660"/>
    <mergeCell ref="K655:L655"/>
    <mergeCell ref="O655:P655"/>
    <mergeCell ref="K656:L656"/>
    <mergeCell ref="O656:P656"/>
    <mergeCell ref="K657:L657"/>
    <mergeCell ref="O657:P657"/>
    <mergeCell ref="K652:L652"/>
    <mergeCell ref="O652:P652"/>
    <mergeCell ref="K653:L653"/>
    <mergeCell ref="O653:P653"/>
    <mergeCell ref="K654:L654"/>
    <mergeCell ref="O654:P654"/>
    <mergeCell ref="K667:L667"/>
    <mergeCell ref="O667:P667"/>
    <mergeCell ref="K650:L650"/>
    <mergeCell ref="O650:P650"/>
    <mergeCell ref="K651:L651"/>
    <mergeCell ref="O651:P651"/>
    <mergeCell ref="K646:L646"/>
    <mergeCell ref="O646:P646"/>
    <mergeCell ref="K647:L647"/>
    <mergeCell ref="O647:P647"/>
    <mergeCell ref="K648:L648"/>
    <mergeCell ref="O648:P648"/>
    <mergeCell ref="K643:L643"/>
    <mergeCell ref="O643:P643"/>
    <mergeCell ref="K644:L644"/>
    <mergeCell ref="O644:P644"/>
    <mergeCell ref="K645:L645"/>
    <mergeCell ref="O645:P645"/>
    <mergeCell ref="K658:L658"/>
    <mergeCell ref="O658:P658"/>
    <mergeCell ref="K641:L641"/>
    <mergeCell ref="O641:P641"/>
    <mergeCell ref="K642:L642"/>
    <mergeCell ref="O642:P642"/>
    <mergeCell ref="K637:L637"/>
    <mergeCell ref="O637:P637"/>
    <mergeCell ref="K638:L638"/>
    <mergeCell ref="O638:P638"/>
    <mergeCell ref="K639:L639"/>
    <mergeCell ref="O639:P639"/>
    <mergeCell ref="K634:L634"/>
    <mergeCell ref="O634:P634"/>
    <mergeCell ref="K635:L635"/>
    <mergeCell ref="O635:P635"/>
    <mergeCell ref="K636:L636"/>
    <mergeCell ref="O636:P636"/>
    <mergeCell ref="K649:L649"/>
    <mergeCell ref="O649:P649"/>
    <mergeCell ref="K632:L632"/>
    <mergeCell ref="O632:P632"/>
    <mergeCell ref="K633:L633"/>
    <mergeCell ref="O633:P633"/>
    <mergeCell ref="K628:L628"/>
    <mergeCell ref="O628:P628"/>
    <mergeCell ref="K629:L629"/>
    <mergeCell ref="O629:P629"/>
    <mergeCell ref="K630:L630"/>
    <mergeCell ref="O630:P630"/>
    <mergeCell ref="K625:L625"/>
    <mergeCell ref="O625:P625"/>
    <mergeCell ref="K626:L626"/>
    <mergeCell ref="O626:P626"/>
    <mergeCell ref="K627:L627"/>
    <mergeCell ref="O627:P627"/>
    <mergeCell ref="K640:L640"/>
    <mergeCell ref="O640:P640"/>
    <mergeCell ref="K623:L623"/>
    <mergeCell ref="O623:P623"/>
    <mergeCell ref="K624:L624"/>
    <mergeCell ref="O624:P624"/>
    <mergeCell ref="K619:L619"/>
    <mergeCell ref="O619:P619"/>
    <mergeCell ref="K620:L620"/>
    <mergeCell ref="O620:P620"/>
    <mergeCell ref="K621:L621"/>
    <mergeCell ref="O621:P621"/>
    <mergeCell ref="K616:L616"/>
    <mergeCell ref="O616:P616"/>
    <mergeCell ref="K617:L617"/>
    <mergeCell ref="O617:P617"/>
    <mergeCell ref="K618:L618"/>
    <mergeCell ref="O618:P618"/>
    <mergeCell ref="K631:L631"/>
    <mergeCell ref="O631:P631"/>
    <mergeCell ref="K614:L614"/>
    <mergeCell ref="O614:P614"/>
    <mergeCell ref="K615:L615"/>
    <mergeCell ref="O615:P615"/>
    <mergeCell ref="K610:L610"/>
    <mergeCell ref="O610:P610"/>
    <mergeCell ref="K611:L611"/>
    <mergeCell ref="O611:P611"/>
    <mergeCell ref="K612:L612"/>
    <mergeCell ref="O612:P612"/>
    <mergeCell ref="K607:L607"/>
    <mergeCell ref="O607:P607"/>
    <mergeCell ref="K608:L608"/>
    <mergeCell ref="O608:P608"/>
    <mergeCell ref="K609:L609"/>
    <mergeCell ref="O609:P609"/>
    <mergeCell ref="K622:L622"/>
    <mergeCell ref="O622:P622"/>
    <mergeCell ref="K605:L605"/>
    <mergeCell ref="O605:P605"/>
    <mergeCell ref="K606:L606"/>
    <mergeCell ref="O606:P606"/>
    <mergeCell ref="K601:L601"/>
    <mergeCell ref="O601:P601"/>
    <mergeCell ref="K602:L602"/>
    <mergeCell ref="O602:P602"/>
    <mergeCell ref="K603:L603"/>
    <mergeCell ref="O603:P603"/>
    <mergeCell ref="K598:L598"/>
    <mergeCell ref="O598:P598"/>
    <mergeCell ref="K599:L599"/>
    <mergeCell ref="O599:P599"/>
    <mergeCell ref="K600:L600"/>
    <mergeCell ref="O600:P600"/>
    <mergeCell ref="K613:L613"/>
    <mergeCell ref="O613:P613"/>
    <mergeCell ref="K596:L596"/>
    <mergeCell ref="O596:P596"/>
    <mergeCell ref="K597:L597"/>
    <mergeCell ref="O597:P597"/>
    <mergeCell ref="K592:L592"/>
    <mergeCell ref="O592:P592"/>
    <mergeCell ref="K593:L593"/>
    <mergeCell ref="O593:P593"/>
    <mergeCell ref="K594:L594"/>
    <mergeCell ref="O594:P594"/>
    <mergeCell ref="K589:L589"/>
    <mergeCell ref="O589:P589"/>
    <mergeCell ref="K590:L590"/>
    <mergeCell ref="O590:P590"/>
    <mergeCell ref="K591:L591"/>
    <mergeCell ref="O591:P591"/>
    <mergeCell ref="K604:L604"/>
    <mergeCell ref="O604:P604"/>
    <mergeCell ref="K587:L587"/>
    <mergeCell ref="O587:P587"/>
    <mergeCell ref="K588:L588"/>
    <mergeCell ref="O588:P588"/>
    <mergeCell ref="K583:L583"/>
    <mergeCell ref="O583:P583"/>
    <mergeCell ref="K584:L584"/>
    <mergeCell ref="O584:P584"/>
    <mergeCell ref="K585:L585"/>
    <mergeCell ref="O585:P585"/>
    <mergeCell ref="K580:L580"/>
    <mergeCell ref="O580:P580"/>
    <mergeCell ref="K581:L581"/>
    <mergeCell ref="O581:P581"/>
    <mergeCell ref="K582:L582"/>
    <mergeCell ref="O582:P582"/>
    <mergeCell ref="K595:L595"/>
    <mergeCell ref="O595:P595"/>
    <mergeCell ref="K578:L578"/>
    <mergeCell ref="O578:P578"/>
    <mergeCell ref="K579:L579"/>
    <mergeCell ref="O579:P579"/>
    <mergeCell ref="K574:L574"/>
    <mergeCell ref="O574:P574"/>
    <mergeCell ref="K575:L575"/>
    <mergeCell ref="O575:P575"/>
    <mergeCell ref="K576:L576"/>
    <mergeCell ref="O576:P576"/>
    <mergeCell ref="K571:L571"/>
    <mergeCell ref="O571:P571"/>
    <mergeCell ref="K572:L572"/>
    <mergeCell ref="O572:P572"/>
    <mergeCell ref="K573:L573"/>
    <mergeCell ref="O573:P573"/>
    <mergeCell ref="K586:L586"/>
    <mergeCell ref="O586:P586"/>
    <mergeCell ref="K569:L569"/>
    <mergeCell ref="O569:P569"/>
    <mergeCell ref="K570:L570"/>
    <mergeCell ref="O570:P570"/>
    <mergeCell ref="K565:L565"/>
    <mergeCell ref="O565:P565"/>
    <mergeCell ref="K566:L566"/>
    <mergeCell ref="O566:P566"/>
    <mergeCell ref="K567:L567"/>
    <mergeCell ref="O567:P567"/>
    <mergeCell ref="K562:L562"/>
    <mergeCell ref="O562:P562"/>
    <mergeCell ref="K563:L563"/>
    <mergeCell ref="O563:P563"/>
    <mergeCell ref="K564:L564"/>
    <mergeCell ref="O564:P564"/>
    <mergeCell ref="K577:L577"/>
    <mergeCell ref="O577:P577"/>
    <mergeCell ref="K560:L560"/>
    <mergeCell ref="O560:P560"/>
    <mergeCell ref="K561:L561"/>
    <mergeCell ref="O561:P561"/>
    <mergeCell ref="K556:L556"/>
    <mergeCell ref="O556:P556"/>
    <mergeCell ref="K557:L557"/>
    <mergeCell ref="O557:P557"/>
    <mergeCell ref="K558:L558"/>
    <mergeCell ref="O558:P558"/>
    <mergeCell ref="K553:L553"/>
    <mergeCell ref="O553:P553"/>
    <mergeCell ref="K554:L554"/>
    <mergeCell ref="O554:P554"/>
    <mergeCell ref="K555:L555"/>
    <mergeCell ref="O555:P555"/>
    <mergeCell ref="K568:L568"/>
    <mergeCell ref="O568:P568"/>
    <mergeCell ref="K551:L551"/>
    <mergeCell ref="O551:P551"/>
    <mergeCell ref="K552:L552"/>
    <mergeCell ref="O552:P552"/>
    <mergeCell ref="K547:L547"/>
    <mergeCell ref="O547:P547"/>
    <mergeCell ref="K548:L548"/>
    <mergeCell ref="O548:P548"/>
    <mergeCell ref="K549:L549"/>
    <mergeCell ref="O549:P549"/>
    <mergeCell ref="K544:L544"/>
    <mergeCell ref="O544:P544"/>
    <mergeCell ref="K545:L545"/>
    <mergeCell ref="O545:P545"/>
    <mergeCell ref="K546:L546"/>
    <mergeCell ref="O546:P546"/>
    <mergeCell ref="K559:L559"/>
    <mergeCell ref="O559:P559"/>
    <mergeCell ref="K542:L542"/>
    <mergeCell ref="O542:P542"/>
    <mergeCell ref="K543:L543"/>
    <mergeCell ref="O543:P543"/>
    <mergeCell ref="K538:L538"/>
    <mergeCell ref="O538:P538"/>
    <mergeCell ref="K539:L539"/>
    <mergeCell ref="O539:P539"/>
    <mergeCell ref="K540:L540"/>
    <mergeCell ref="O540:P540"/>
    <mergeCell ref="K535:L535"/>
    <mergeCell ref="O535:P535"/>
    <mergeCell ref="K536:L536"/>
    <mergeCell ref="O536:P536"/>
    <mergeCell ref="K537:L537"/>
    <mergeCell ref="O537:P537"/>
    <mergeCell ref="K550:L550"/>
    <mergeCell ref="O550:P550"/>
    <mergeCell ref="K533:L533"/>
    <mergeCell ref="O533:P533"/>
    <mergeCell ref="K534:L534"/>
    <mergeCell ref="O534:P534"/>
    <mergeCell ref="K529:L529"/>
    <mergeCell ref="O529:P529"/>
    <mergeCell ref="K530:L530"/>
    <mergeCell ref="O530:P530"/>
    <mergeCell ref="K531:L531"/>
    <mergeCell ref="O531:P531"/>
    <mergeCell ref="K526:L526"/>
    <mergeCell ref="O526:P526"/>
    <mergeCell ref="K527:L527"/>
    <mergeCell ref="O527:P527"/>
    <mergeCell ref="K528:L528"/>
    <mergeCell ref="O528:P528"/>
    <mergeCell ref="K541:L541"/>
    <mergeCell ref="O541:P541"/>
    <mergeCell ref="K524:L524"/>
    <mergeCell ref="O524:P524"/>
    <mergeCell ref="K525:L525"/>
    <mergeCell ref="O525:P525"/>
    <mergeCell ref="K520:L520"/>
    <mergeCell ref="O520:P520"/>
    <mergeCell ref="K521:L521"/>
    <mergeCell ref="O521:P521"/>
    <mergeCell ref="K522:L522"/>
    <mergeCell ref="O522:P522"/>
    <mergeCell ref="K517:L517"/>
    <mergeCell ref="O517:P517"/>
    <mergeCell ref="K518:L518"/>
    <mergeCell ref="O518:P518"/>
    <mergeCell ref="K519:L519"/>
    <mergeCell ref="O519:P519"/>
    <mergeCell ref="K532:L532"/>
    <mergeCell ref="O532:P532"/>
    <mergeCell ref="K515:L515"/>
    <mergeCell ref="O515:P515"/>
    <mergeCell ref="K516:L516"/>
    <mergeCell ref="O516:P516"/>
    <mergeCell ref="K511:L511"/>
    <mergeCell ref="O511:P511"/>
    <mergeCell ref="K512:L512"/>
    <mergeCell ref="O512:P512"/>
    <mergeCell ref="K513:L513"/>
    <mergeCell ref="O513:P513"/>
    <mergeCell ref="K508:L508"/>
    <mergeCell ref="O508:P508"/>
    <mergeCell ref="K509:L509"/>
    <mergeCell ref="O509:P509"/>
    <mergeCell ref="K510:L510"/>
    <mergeCell ref="O510:P510"/>
    <mergeCell ref="K523:L523"/>
    <mergeCell ref="O523:P523"/>
    <mergeCell ref="K506:L506"/>
    <mergeCell ref="O506:P506"/>
    <mergeCell ref="K507:L507"/>
    <mergeCell ref="O507:P507"/>
    <mergeCell ref="K502:L502"/>
    <mergeCell ref="O502:P502"/>
    <mergeCell ref="K503:L503"/>
    <mergeCell ref="O503:P503"/>
    <mergeCell ref="K504:L504"/>
    <mergeCell ref="O504:P504"/>
    <mergeCell ref="K499:L499"/>
    <mergeCell ref="O499:P499"/>
    <mergeCell ref="K500:L500"/>
    <mergeCell ref="O500:P500"/>
    <mergeCell ref="K501:L501"/>
    <mergeCell ref="O501:P501"/>
    <mergeCell ref="K514:L514"/>
    <mergeCell ref="O514:P514"/>
    <mergeCell ref="K497:L497"/>
    <mergeCell ref="O497:P497"/>
    <mergeCell ref="K498:L498"/>
    <mergeCell ref="O498:P498"/>
    <mergeCell ref="K493:L493"/>
    <mergeCell ref="O493:P493"/>
    <mergeCell ref="K494:L494"/>
    <mergeCell ref="O494:P494"/>
    <mergeCell ref="K495:L495"/>
    <mergeCell ref="O495:P495"/>
    <mergeCell ref="K490:L490"/>
    <mergeCell ref="O490:P490"/>
    <mergeCell ref="K491:L491"/>
    <mergeCell ref="O491:P491"/>
    <mergeCell ref="K492:L492"/>
    <mergeCell ref="O492:P492"/>
    <mergeCell ref="K505:L505"/>
    <mergeCell ref="O505:P505"/>
    <mergeCell ref="K488:L488"/>
    <mergeCell ref="O488:P488"/>
    <mergeCell ref="K489:L489"/>
    <mergeCell ref="O489:P489"/>
    <mergeCell ref="K484:L484"/>
    <mergeCell ref="O484:P484"/>
    <mergeCell ref="K485:L485"/>
    <mergeCell ref="O485:P485"/>
    <mergeCell ref="K486:L486"/>
    <mergeCell ref="O486:P486"/>
    <mergeCell ref="K481:L481"/>
    <mergeCell ref="O481:P481"/>
    <mergeCell ref="K482:L482"/>
    <mergeCell ref="O482:P482"/>
    <mergeCell ref="K483:L483"/>
    <mergeCell ref="O483:P483"/>
    <mergeCell ref="K496:L496"/>
    <mergeCell ref="O496:P496"/>
    <mergeCell ref="K479:L479"/>
    <mergeCell ref="O479:P479"/>
    <mergeCell ref="K480:L480"/>
    <mergeCell ref="O480:P480"/>
    <mergeCell ref="K475:L475"/>
    <mergeCell ref="O475:P475"/>
    <mergeCell ref="K476:L476"/>
    <mergeCell ref="O476:P476"/>
    <mergeCell ref="K477:L477"/>
    <mergeCell ref="O477:P477"/>
    <mergeCell ref="K472:L472"/>
    <mergeCell ref="O472:P472"/>
    <mergeCell ref="K473:L473"/>
    <mergeCell ref="O473:P473"/>
    <mergeCell ref="K474:L474"/>
    <mergeCell ref="O474:P474"/>
    <mergeCell ref="K487:L487"/>
    <mergeCell ref="O487:P487"/>
    <mergeCell ref="K470:L470"/>
    <mergeCell ref="O470:P470"/>
    <mergeCell ref="K471:L471"/>
    <mergeCell ref="O471:P471"/>
    <mergeCell ref="K466:L466"/>
    <mergeCell ref="O466:P466"/>
    <mergeCell ref="K467:L467"/>
    <mergeCell ref="O467:P467"/>
    <mergeCell ref="K468:L468"/>
    <mergeCell ref="O468:P468"/>
    <mergeCell ref="K463:L463"/>
    <mergeCell ref="O463:P463"/>
    <mergeCell ref="K464:L464"/>
    <mergeCell ref="O464:P464"/>
    <mergeCell ref="K465:L465"/>
    <mergeCell ref="O465:P465"/>
    <mergeCell ref="K478:L478"/>
    <mergeCell ref="O478:P478"/>
    <mergeCell ref="K461:L461"/>
    <mergeCell ref="O461:P461"/>
    <mergeCell ref="K462:L462"/>
    <mergeCell ref="O462:P462"/>
    <mergeCell ref="K457:L457"/>
    <mergeCell ref="O457:P457"/>
    <mergeCell ref="K458:L458"/>
    <mergeCell ref="O458:P458"/>
    <mergeCell ref="K459:L459"/>
    <mergeCell ref="O459:P459"/>
    <mergeCell ref="K454:L454"/>
    <mergeCell ref="O454:P454"/>
    <mergeCell ref="K455:L455"/>
    <mergeCell ref="O455:P455"/>
    <mergeCell ref="K456:L456"/>
    <mergeCell ref="O456:P456"/>
    <mergeCell ref="K469:L469"/>
    <mergeCell ref="O469:P469"/>
    <mergeCell ref="K452:L452"/>
    <mergeCell ref="O452:P452"/>
    <mergeCell ref="K453:L453"/>
    <mergeCell ref="O453:P453"/>
    <mergeCell ref="K448:L448"/>
    <mergeCell ref="O448:P448"/>
    <mergeCell ref="K449:L449"/>
    <mergeCell ref="O449:P449"/>
    <mergeCell ref="K450:L450"/>
    <mergeCell ref="O450:P450"/>
    <mergeCell ref="K445:L445"/>
    <mergeCell ref="O445:P445"/>
    <mergeCell ref="K446:L446"/>
    <mergeCell ref="O446:P446"/>
    <mergeCell ref="K447:L447"/>
    <mergeCell ref="O447:P447"/>
    <mergeCell ref="K460:L460"/>
    <mergeCell ref="O460:P460"/>
    <mergeCell ref="K443:L443"/>
    <mergeCell ref="O443:P443"/>
    <mergeCell ref="K444:L444"/>
    <mergeCell ref="O444:P444"/>
    <mergeCell ref="K439:L439"/>
    <mergeCell ref="O439:P439"/>
    <mergeCell ref="K440:L440"/>
    <mergeCell ref="O440:P440"/>
    <mergeCell ref="K441:L441"/>
    <mergeCell ref="O441:P441"/>
    <mergeCell ref="K436:L436"/>
    <mergeCell ref="O436:P436"/>
    <mergeCell ref="K437:L437"/>
    <mergeCell ref="O437:P437"/>
    <mergeCell ref="K438:L438"/>
    <mergeCell ref="O438:P438"/>
    <mergeCell ref="K451:L451"/>
    <mergeCell ref="O451:P451"/>
    <mergeCell ref="K434:L434"/>
    <mergeCell ref="O434:P434"/>
    <mergeCell ref="K435:L435"/>
    <mergeCell ref="O435:P435"/>
    <mergeCell ref="K430:L430"/>
    <mergeCell ref="O430:P430"/>
    <mergeCell ref="K431:L431"/>
    <mergeCell ref="O431:P431"/>
    <mergeCell ref="K432:L432"/>
    <mergeCell ref="O432:P432"/>
    <mergeCell ref="K427:L427"/>
    <mergeCell ref="O427:P427"/>
    <mergeCell ref="K428:L428"/>
    <mergeCell ref="O428:P428"/>
    <mergeCell ref="K429:L429"/>
    <mergeCell ref="O429:P429"/>
    <mergeCell ref="K442:L442"/>
    <mergeCell ref="O442:P442"/>
    <mergeCell ref="K425:L425"/>
    <mergeCell ref="O425:P425"/>
    <mergeCell ref="K426:L426"/>
    <mergeCell ref="O426:P426"/>
    <mergeCell ref="K421:L421"/>
    <mergeCell ref="O421:P421"/>
    <mergeCell ref="K422:L422"/>
    <mergeCell ref="O422:P422"/>
    <mergeCell ref="K423:L423"/>
    <mergeCell ref="O423:P423"/>
    <mergeCell ref="K418:L418"/>
    <mergeCell ref="O418:P418"/>
    <mergeCell ref="K419:L419"/>
    <mergeCell ref="O419:P419"/>
    <mergeCell ref="K420:L420"/>
    <mergeCell ref="O420:P420"/>
    <mergeCell ref="K433:L433"/>
    <mergeCell ref="O433:P433"/>
    <mergeCell ref="K416:L416"/>
    <mergeCell ref="O416:P416"/>
    <mergeCell ref="K417:L417"/>
    <mergeCell ref="O417:P417"/>
    <mergeCell ref="K412:L412"/>
    <mergeCell ref="O412:P412"/>
    <mergeCell ref="K413:L413"/>
    <mergeCell ref="O413:P413"/>
    <mergeCell ref="K414:L414"/>
    <mergeCell ref="O414:P414"/>
    <mergeCell ref="K409:L409"/>
    <mergeCell ref="O409:P409"/>
    <mergeCell ref="K410:L410"/>
    <mergeCell ref="O410:P410"/>
    <mergeCell ref="K411:L411"/>
    <mergeCell ref="O411:P411"/>
    <mergeCell ref="K424:L424"/>
    <mergeCell ref="O424:P424"/>
    <mergeCell ref="K407:L407"/>
    <mergeCell ref="O407:P407"/>
    <mergeCell ref="K408:L408"/>
    <mergeCell ref="O408:P408"/>
    <mergeCell ref="K403:L403"/>
    <mergeCell ref="O403:P403"/>
    <mergeCell ref="K404:L404"/>
    <mergeCell ref="O404:P404"/>
    <mergeCell ref="K405:L405"/>
    <mergeCell ref="O405:P405"/>
    <mergeCell ref="K400:L400"/>
    <mergeCell ref="O400:P400"/>
    <mergeCell ref="K401:L401"/>
    <mergeCell ref="O401:P401"/>
    <mergeCell ref="K402:L402"/>
    <mergeCell ref="O402:P402"/>
    <mergeCell ref="K415:L415"/>
    <mergeCell ref="O415:P415"/>
    <mergeCell ref="K398:L398"/>
    <mergeCell ref="O398:P398"/>
    <mergeCell ref="K399:L399"/>
    <mergeCell ref="O399:P399"/>
    <mergeCell ref="K394:L394"/>
    <mergeCell ref="O394:P394"/>
    <mergeCell ref="K395:L395"/>
    <mergeCell ref="O395:P395"/>
    <mergeCell ref="K396:L396"/>
    <mergeCell ref="O396:P396"/>
    <mergeCell ref="K391:L391"/>
    <mergeCell ref="O391:P391"/>
    <mergeCell ref="K392:L392"/>
    <mergeCell ref="O392:P392"/>
    <mergeCell ref="K393:L393"/>
    <mergeCell ref="O393:P393"/>
    <mergeCell ref="K406:L406"/>
    <mergeCell ref="O406:P406"/>
    <mergeCell ref="K389:L389"/>
    <mergeCell ref="O389:P389"/>
    <mergeCell ref="K390:L390"/>
    <mergeCell ref="O390:P390"/>
    <mergeCell ref="K385:L385"/>
    <mergeCell ref="O385:P385"/>
    <mergeCell ref="K386:L386"/>
    <mergeCell ref="O386:P386"/>
    <mergeCell ref="K387:L387"/>
    <mergeCell ref="O387:P387"/>
    <mergeCell ref="K382:L382"/>
    <mergeCell ref="O382:P382"/>
    <mergeCell ref="K383:L383"/>
    <mergeCell ref="O383:P383"/>
    <mergeCell ref="K384:L384"/>
    <mergeCell ref="O384:P384"/>
    <mergeCell ref="K397:L397"/>
    <mergeCell ref="O397:P397"/>
    <mergeCell ref="K380:L380"/>
    <mergeCell ref="O380:P380"/>
    <mergeCell ref="K381:L381"/>
    <mergeCell ref="O381:P381"/>
    <mergeCell ref="K376:L376"/>
    <mergeCell ref="O376:P376"/>
    <mergeCell ref="K377:L377"/>
    <mergeCell ref="O377:P377"/>
    <mergeCell ref="K378:L378"/>
    <mergeCell ref="O378:P378"/>
    <mergeCell ref="K373:L373"/>
    <mergeCell ref="O373:P373"/>
    <mergeCell ref="K374:L374"/>
    <mergeCell ref="O374:P374"/>
    <mergeCell ref="K375:L375"/>
    <mergeCell ref="O375:P375"/>
    <mergeCell ref="K388:L388"/>
    <mergeCell ref="O388:P388"/>
    <mergeCell ref="K371:L371"/>
    <mergeCell ref="O371:P371"/>
    <mergeCell ref="K372:L372"/>
    <mergeCell ref="O372:P372"/>
    <mergeCell ref="K367:L367"/>
    <mergeCell ref="O367:P367"/>
    <mergeCell ref="K368:L368"/>
    <mergeCell ref="O368:P368"/>
    <mergeCell ref="K369:L369"/>
    <mergeCell ref="O369:P369"/>
    <mergeCell ref="K364:L364"/>
    <mergeCell ref="O364:P364"/>
    <mergeCell ref="K365:L365"/>
    <mergeCell ref="O365:P365"/>
    <mergeCell ref="K366:L366"/>
    <mergeCell ref="O366:P366"/>
    <mergeCell ref="K379:L379"/>
    <mergeCell ref="O379:P379"/>
    <mergeCell ref="K362:L362"/>
    <mergeCell ref="O362:P362"/>
    <mergeCell ref="K363:L363"/>
    <mergeCell ref="O363:P363"/>
    <mergeCell ref="K358:L358"/>
    <mergeCell ref="O358:P358"/>
    <mergeCell ref="K359:L359"/>
    <mergeCell ref="O359:P359"/>
    <mergeCell ref="K360:L360"/>
    <mergeCell ref="O360:P360"/>
    <mergeCell ref="K355:L355"/>
    <mergeCell ref="O355:P355"/>
    <mergeCell ref="K356:L356"/>
    <mergeCell ref="O356:P356"/>
    <mergeCell ref="K357:L357"/>
    <mergeCell ref="O357:P357"/>
    <mergeCell ref="K370:L370"/>
    <mergeCell ref="O370:P370"/>
    <mergeCell ref="K353:L353"/>
    <mergeCell ref="O353:P353"/>
    <mergeCell ref="K354:L354"/>
    <mergeCell ref="O354:P354"/>
    <mergeCell ref="K349:L349"/>
    <mergeCell ref="O349:P349"/>
    <mergeCell ref="K350:L350"/>
    <mergeCell ref="O350:P350"/>
    <mergeCell ref="K351:L351"/>
    <mergeCell ref="O351:P351"/>
    <mergeCell ref="K346:L346"/>
    <mergeCell ref="O346:P346"/>
    <mergeCell ref="K347:L347"/>
    <mergeCell ref="O347:P347"/>
    <mergeCell ref="K348:L348"/>
    <mergeCell ref="O348:P348"/>
    <mergeCell ref="K361:L361"/>
    <mergeCell ref="O361:P361"/>
    <mergeCell ref="K344:L344"/>
    <mergeCell ref="O344:P344"/>
    <mergeCell ref="K345:L345"/>
    <mergeCell ref="O345:P345"/>
    <mergeCell ref="K340:L340"/>
    <mergeCell ref="O340:P340"/>
    <mergeCell ref="K341:L341"/>
    <mergeCell ref="O341:P341"/>
    <mergeCell ref="K342:L342"/>
    <mergeCell ref="O342:P342"/>
    <mergeCell ref="K337:L337"/>
    <mergeCell ref="O337:P337"/>
    <mergeCell ref="K338:L338"/>
    <mergeCell ref="O338:P338"/>
    <mergeCell ref="K339:L339"/>
    <mergeCell ref="O339:P339"/>
    <mergeCell ref="K352:L352"/>
    <mergeCell ref="O352:P352"/>
    <mergeCell ref="K335:L335"/>
    <mergeCell ref="O335:P335"/>
    <mergeCell ref="K336:L336"/>
    <mergeCell ref="O336:P336"/>
    <mergeCell ref="K331:L331"/>
    <mergeCell ref="O331:P331"/>
    <mergeCell ref="K332:L332"/>
    <mergeCell ref="O332:P332"/>
    <mergeCell ref="K333:L333"/>
    <mergeCell ref="O333:P333"/>
    <mergeCell ref="K328:L328"/>
    <mergeCell ref="O328:P328"/>
    <mergeCell ref="K329:L329"/>
    <mergeCell ref="O329:P329"/>
    <mergeCell ref="K330:L330"/>
    <mergeCell ref="O330:P330"/>
    <mergeCell ref="K343:L343"/>
    <mergeCell ref="O343:P343"/>
    <mergeCell ref="K326:L326"/>
    <mergeCell ref="O326:P326"/>
    <mergeCell ref="K327:L327"/>
    <mergeCell ref="O327:P327"/>
    <mergeCell ref="K322:L322"/>
    <mergeCell ref="O322:P322"/>
    <mergeCell ref="K323:L323"/>
    <mergeCell ref="O323:P323"/>
    <mergeCell ref="K324:L324"/>
    <mergeCell ref="O324:P324"/>
    <mergeCell ref="K319:L319"/>
    <mergeCell ref="O319:P319"/>
    <mergeCell ref="K320:L320"/>
    <mergeCell ref="O320:P320"/>
    <mergeCell ref="K321:L321"/>
    <mergeCell ref="O321:P321"/>
    <mergeCell ref="K334:L334"/>
    <mergeCell ref="O334:P334"/>
    <mergeCell ref="K317:L317"/>
    <mergeCell ref="O317:P317"/>
    <mergeCell ref="K318:L318"/>
    <mergeCell ref="O318:P318"/>
    <mergeCell ref="K313:L313"/>
    <mergeCell ref="O313:P313"/>
    <mergeCell ref="K314:L314"/>
    <mergeCell ref="O314:P314"/>
    <mergeCell ref="K315:L315"/>
    <mergeCell ref="O315:P315"/>
    <mergeCell ref="K310:L310"/>
    <mergeCell ref="O310:P310"/>
    <mergeCell ref="K311:L311"/>
    <mergeCell ref="O311:P311"/>
    <mergeCell ref="K312:L312"/>
    <mergeCell ref="O312:P312"/>
    <mergeCell ref="K325:L325"/>
    <mergeCell ref="O325:P325"/>
    <mergeCell ref="K308:L308"/>
    <mergeCell ref="O308:P308"/>
    <mergeCell ref="K309:L309"/>
    <mergeCell ref="O309:P309"/>
    <mergeCell ref="K304:L304"/>
    <mergeCell ref="O304:P304"/>
    <mergeCell ref="K305:L305"/>
    <mergeCell ref="O305:P305"/>
    <mergeCell ref="K306:L306"/>
    <mergeCell ref="O306:P306"/>
    <mergeCell ref="K301:L301"/>
    <mergeCell ref="O301:P301"/>
    <mergeCell ref="K302:L302"/>
    <mergeCell ref="O302:P302"/>
    <mergeCell ref="K303:L303"/>
    <mergeCell ref="O303:P303"/>
    <mergeCell ref="K316:L316"/>
    <mergeCell ref="O316:P316"/>
    <mergeCell ref="K299:L299"/>
    <mergeCell ref="O299:P299"/>
    <mergeCell ref="K300:L300"/>
    <mergeCell ref="O300:P300"/>
    <mergeCell ref="K295:L295"/>
    <mergeCell ref="O295:P295"/>
    <mergeCell ref="K296:L296"/>
    <mergeCell ref="O296:P296"/>
    <mergeCell ref="K297:L297"/>
    <mergeCell ref="O297:P297"/>
    <mergeCell ref="K292:L292"/>
    <mergeCell ref="O292:P292"/>
    <mergeCell ref="K293:L293"/>
    <mergeCell ref="O293:P293"/>
    <mergeCell ref="K294:L294"/>
    <mergeCell ref="O294:P294"/>
    <mergeCell ref="K307:L307"/>
    <mergeCell ref="O307:P307"/>
    <mergeCell ref="K290:L290"/>
    <mergeCell ref="O290:P290"/>
    <mergeCell ref="K291:L291"/>
    <mergeCell ref="O291:P291"/>
    <mergeCell ref="K286:L286"/>
    <mergeCell ref="O286:P286"/>
    <mergeCell ref="K287:L287"/>
    <mergeCell ref="O287:P287"/>
    <mergeCell ref="K288:L288"/>
    <mergeCell ref="O288:P288"/>
    <mergeCell ref="K283:L283"/>
    <mergeCell ref="O283:P283"/>
    <mergeCell ref="K284:L284"/>
    <mergeCell ref="O284:P284"/>
    <mergeCell ref="K285:L285"/>
    <mergeCell ref="O285:P285"/>
    <mergeCell ref="K298:L298"/>
    <mergeCell ref="O298:P298"/>
    <mergeCell ref="K281:L281"/>
    <mergeCell ref="O281:P281"/>
    <mergeCell ref="K282:L282"/>
    <mergeCell ref="O282:P282"/>
    <mergeCell ref="K277:L277"/>
    <mergeCell ref="O277:P277"/>
    <mergeCell ref="K278:L278"/>
    <mergeCell ref="O278:P278"/>
    <mergeCell ref="K279:L279"/>
    <mergeCell ref="O279:P279"/>
    <mergeCell ref="K274:L274"/>
    <mergeCell ref="O274:P274"/>
    <mergeCell ref="K275:L275"/>
    <mergeCell ref="O275:P275"/>
    <mergeCell ref="K276:L276"/>
    <mergeCell ref="O276:P276"/>
    <mergeCell ref="K289:L289"/>
    <mergeCell ref="O289:P289"/>
    <mergeCell ref="K272:L272"/>
    <mergeCell ref="O272:P272"/>
    <mergeCell ref="K273:L273"/>
    <mergeCell ref="O273:P273"/>
    <mergeCell ref="K268:L268"/>
    <mergeCell ref="O268:P268"/>
    <mergeCell ref="K269:L269"/>
    <mergeCell ref="O269:P269"/>
    <mergeCell ref="K270:L270"/>
    <mergeCell ref="O270:P270"/>
    <mergeCell ref="K265:L265"/>
    <mergeCell ref="O265:P265"/>
    <mergeCell ref="K266:L266"/>
    <mergeCell ref="O266:P266"/>
    <mergeCell ref="K267:L267"/>
    <mergeCell ref="O267:P267"/>
    <mergeCell ref="K280:L280"/>
    <mergeCell ref="O280:P280"/>
    <mergeCell ref="K263:L263"/>
    <mergeCell ref="O263:P263"/>
    <mergeCell ref="K264:L264"/>
    <mergeCell ref="O264:P264"/>
    <mergeCell ref="K259:L259"/>
    <mergeCell ref="O259:P259"/>
    <mergeCell ref="K260:L260"/>
    <mergeCell ref="O260:P260"/>
    <mergeCell ref="K261:L261"/>
    <mergeCell ref="O261:P261"/>
    <mergeCell ref="K256:L256"/>
    <mergeCell ref="O256:P256"/>
    <mergeCell ref="K257:L257"/>
    <mergeCell ref="O257:P257"/>
    <mergeCell ref="K258:L258"/>
    <mergeCell ref="O258:P258"/>
    <mergeCell ref="K271:L271"/>
    <mergeCell ref="O271:P271"/>
    <mergeCell ref="K254:L254"/>
    <mergeCell ref="O254:P254"/>
    <mergeCell ref="K255:L255"/>
    <mergeCell ref="O255:P255"/>
    <mergeCell ref="K250:L250"/>
    <mergeCell ref="O250:P250"/>
    <mergeCell ref="K251:L251"/>
    <mergeCell ref="O251:P251"/>
    <mergeCell ref="K252:L252"/>
    <mergeCell ref="O252:P252"/>
    <mergeCell ref="K247:L247"/>
    <mergeCell ref="O247:P247"/>
    <mergeCell ref="K248:L248"/>
    <mergeCell ref="O248:P248"/>
    <mergeCell ref="K249:L249"/>
    <mergeCell ref="O249:P249"/>
    <mergeCell ref="K262:L262"/>
    <mergeCell ref="O262:P262"/>
    <mergeCell ref="K245:L245"/>
    <mergeCell ref="O245:P245"/>
    <mergeCell ref="K246:L246"/>
    <mergeCell ref="O246:P246"/>
    <mergeCell ref="K241:L241"/>
    <mergeCell ref="O241:P241"/>
    <mergeCell ref="K242:L242"/>
    <mergeCell ref="O242:P242"/>
    <mergeCell ref="K243:L243"/>
    <mergeCell ref="O243:P243"/>
    <mergeCell ref="K238:L238"/>
    <mergeCell ref="O238:P238"/>
    <mergeCell ref="K239:L239"/>
    <mergeCell ref="O239:P239"/>
    <mergeCell ref="K240:L240"/>
    <mergeCell ref="O240:P240"/>
    <mergeCell ref="K253:L253"/>
    <mergeCell ref="O253:P253"/>
    <mergeCell ref="K236:L236"/>
    <mergeCell ref="O236:P236"/>
    <mergeCell ref="K237:L237"/>
    <mergeCell ref="O237:P237"/>
    <mergeCell ref="K232:L232"/>
    <mergeCell ref="O232:P232"/>
    <mergeCell ref="K233:L233"/>
    <mergeCell ref="O233:P233"/>
    <mergeCell ref="K234:L234"/>
    <mergeCell ref="O234:P234"/>
    <mergeCell ref="K229:L229"/>
    <mergeCell ref="O229:P229"/>
    <mergeCell ref="K230:L230"/>
    <mergeCell ref="O230:P230"/>
    <mergeCell ref="K231:L231"/>
    <mergeCell ref="O231:P231"/>
    <mergeCell ref="K244:L244"/>
    <mergeCell ref="O244:P244"/>
    <mergeCell ref="K227:L227"/>
    <mergeCell ref="O227:P227"/>
    <mergeCell ref="K228:L228"/>
    <mergeCell ref="O228:P228"/>
    <mergeCell ref="K223:L223"/>
    <mergeCell ref="O223:P223"/>
    <mergeCell ref="K224:L224"/>
    <mergeCell ref="O224:P224"/>
    <mergeCell ref="K225:L225"/>
    <mergeCell ref="O225:P225"/>
    <mergeCell ref="K220:L220"/>
    <mergeCell ref="O220:P220"/>
    <mergeCell ref="K221:L221"/>
    <mergeCell ref="O221:P221"/>
    <mergeCell ref="K222:L222"/>
    <mergeCell ref="O222:P222"/>
    <mergeCell ref="K235:L235"/>
    <mergeCell ref="O235:P235"/>
    <mergeCell ref="K218:L218"/>
    <mergeCell ref="O218:P218"/>
    <mergeCell ref="K219:L219"/>
    <mergeCell ref="O219:P219"/>
    <mergeCell ref="K214:L214"/>
    <mergeCell ref="O214:P214"/>
    <mergeCell ref="K215:L215"/>
    <mergeCell ref="O215:P215"/>
    <mergeCell ref="K216:L216"/>
    <mergeCell ref="O216:P216"/>
    <mergeCell ref="K211:L211"/>
    <mergeCell ref="O211:P211"/>
    <mergeCell ref="K212:L212"/>
    <mergeCell ref="O212:P212"/>
    <mergeCell ref="K213:L213"/>
    <mergeCell ref="O213:P213"/>
    <mergeCell ref="K226:L226"/>
    <mergeCell ref="O226:P226"/>
    <mergeCell ref="K209:L209"/>
    <mergeCell ref="O209:P209"/>
    <mergeCell ref="K210:L210"/>
    <mergeCell ref="O210:P210"/>
    <mergeCell ref="K205:L205"/>
    <mergeCell ref="O205:P205"/>
    <mergeCell ref="K206:L206"/>
    <mergeCell ref="O206:P206"/>
    <mergeCell ref="K207:L207"/>
    <mergeCell ref="O207:P207"/>
    <mergeCell ref="K202:L202"/>
    <mergeCell ref="O202:P202"/>
    <mergeCell ref="K203:L203"/>
    <mergeCell ref="O203:P203"/>
    <mergeCell ref="K204:L204"/>
    <mergeCell ref="O204:P204"/>
    <mergeCell ref="K217:L217"/>
    <mergeCell ref="O217:P217"/>
    <mergeCell ref="K200:L200"/>
    <mergeCell ref="O200:P200"/>
    <mergeCell ref="K201:L201"/>
    <mergeCell ref="O201:P201"/>
    <mergeCell ref="K196:L196"/>
    <mergeCell ref="O196:P196"/>
    <mergeCell ref="K197:L197"/>
    <mergeCell ref="O197:P197"/>
    <mergeCell ref="K198:L198"/>
    <mergeCell ref="O198:P198"/>
    <mergeCell ref="K193:L193"/>
    <mergeCell ref="O193:P193"/>
    <mergeCell ref="K194:L194"/>
    <mergeCell ref="O194:P194"/>
    <mergeCell ref="K195:L195"/>
    <mergeCell ref="O195:P195"/>
    <mergeCell ref="K208:L208"/>
    <mergeCell ref="O208:P208"/>
    <mergeCell ref="K191:L191"/>
    <mergeCell ref="O191:P191"/>
    <mergeCell ref="K192:L192"/>
    <mergeCell ref="O192:P192"/>
    <mergeCell ref="K187:L187"/>
    <mergeCell ref="O187:P187"/>
    <mergeCell ref="K188:L188"/>
    <mergeCell ref="O188:P188"/>
    <mergeCell ref="K189:L189"/>
    <mergeCell ref="O189:P189"/>
    <mergeCell ref="K184:L184"/>
    <mergeCell ref="O184:P184"/>
    <mergeCell ref="K185:L185"/>
    <mergeCell ref="O185:P185"/>
    <mergeCell ref="K186:L186"/>
    <mergeCell ref="O186:P186"/>
    <mergeCell ref="K199:L199"/>
    <mergeCell ref="O199:P199"/>
    <mergeCell ref="K182:L182"/>
    <mergeCell ref="O182:P182"/>
    <mergeCell ref="K183:L183"/>
    <mergeCell ref="O183:P183"/>
    <mergeCell ref="K178:L178"/>
    <mergeCell ref="O178:P178"/>
    <mergeCell ref="K179:L179"/>
    <mergeCell ref="O179:P179"/>
    <mergeCell ref="K180:L180"/>
    <mergeCell ref="O180:P180"/>
    <mergeCell ref="K175:L175"/>
    <mergeCell ref="O175:P175"/>
    <mergeCell ref="K176:L176"/>
    <mergeCell ref="O176:P176"/>
    <mergeCell ref="K177:L177"/>
    <mergeCell ref="O177:P177"/>
    <mergeCell ref="K190:L190"/>
    <mergeCell ref="O190:P190"/>
    <mergeCell ref="K173:L173"/>
    <mergeCell ref="O173:P173"/>
    <mergeCell ref="K174:L174"/>
    <mergeCell ref="O174:P174"/>
    <mergeCell ref="K169:L169"/>
    <mergeCell ref="O169:P169"/>
    <mergeCell ref="K170:L170"/>
    <mergeCell ref="O170:P170"/>
    <mergeCell ref="K171:L171"/>
    <mergeCell ref="O171:P171"/>
    <mergeCell ref="K166:L166"/>
    <mergeCell ref="O166:P166"/>
    <mergeCell ref="K167:L167"/>
    <mergeCell ref="O167:P167"/>
    <mergeCell ref="K168:L168"/>
    <mergeCell ref="O168:P168"/>
    <mergeCell ref="K181:L181"/>
    <mergeCell ref="O181:P181"/>
    <mergeCell ref="K164:L164"/>
    <mergeCell ref="O164:P164"/>
    <mergeCell ref="K165:L165"/>
    <mergeCell ref="O165:P165"/>
    <mergeCell ref="K160:L160"/>
    <mergeCell ref="O160:P160"/>
    <mergeCell ref="K161:L161"/>
    <mergeCell ref="O161:P161"/>
    <mergeCell ref="K162:L162"/>
    <mergeCell ref="O162:P162"/>
    <mergeCell ref="K157:L157"/>
    <mergeCell ref="O157:P157"/>
    <mergeCell ref="K158:L158"/>
    <mergeCell ref="O158:P158"/>
    <mergeCell ref="K159:L159"/>
    <mergeCell ref="O159:P159"/>
    <mergeCell ref="K172:L172"/>
    <mergeCell ref="O172:P172"/>
    <mergeCell ref="K155:L155"/>
    <mergeCell ref="O155:P155"/>
    <mergeCell ref="K156:L156"/>
    <mergeCell ref="O156:P156"/>
    <mergeCell ref="K151:L151"/>
    <mergeCell ref="O151:P151"/>
    <mergeCell ref="K152:L152"/>
    <mergeCell ref="O152:P152"/>
    <mergeCell ref="K153:L153"/>
    <mergeCell ref="O153:P153"/>
    <mergeCell ref="K148:L148"/>
    <mergeCell ref="O148:P148"/>
    <mergeCell ref="K149:L149"/>
    <mergeCell ref="O149:P149"/>
    <mergeCell ref="K150:L150"/>
    <mergeCell ref="O150:P150"/>
    <mergeCell ref="K163:L163"/>
    <mergeCell ref="O163:P163"/>
    <mergeCell ref="K146:L146"/>
    <mergeCell ref="O146:P146"/>
    <mergeCell ref="K147:L147"/>
    <mergeCell ref="O147:P147"/>
    <mergeCell ref="K142:L142"/>
    <mergeCell ref="O142:P142"/>
    <mergeCell ref="K143:L143"/>
    <mergeCell ref="O143:P143"/>
    <mergeCell ref="K144:L144"/>
    <mergeCell ref="O144:P144"/>
    <mergeCell ref="K139:L139"/>
    <mergeCell ref="O139:P139"/>
    <mergeCell ref="K140:L140"/>
    <mergeCell ref="O140:P140"/>
    <mergeCell ref="K141:L141"/>
    <mergeCell ref="O141:P141"/>
    <mergeCell ref="K154:L154"/>
    <mergeCell ref="O154:P154"/>
    <mergeCell ref="K137:L137"/>
    <mergeCell ref="O137:P137"/>
    <mergeCell ref="K138:L138"/>
    <mergeCell ref="O138:P138"/>
    <mergeCell ref="K133:L133"/>
    <mergeCell ref="O133:P133"/>
    <mergeCell ref="K134:L134"/>
    <mergeCell ref="O134:P134"/>
    <mergeCell ref="K135:L135"/>
    <mergeCell ref="O135:P135"/>
    <mergeCell ref="K130:L130"/>
    <mergeCell ref="O130:P130"/>
    <mergeCell ref="K131:L131"/>
    <mergeCell ref="O131:P131"/>
    <mergeCell ref="K132:L132"/>
    <mergeCell ref="O132:P132"/>
    <mergeCell ref="K145:L145"/>
    <mergeCell ref="O145:P145"/>
    <mergeCell ref="K128:L128"/>
    <mergeCell ref="O128:P128"/>
    <mergeCell ref="K129:L129"/>
    <mergeCell ref="O129:P129"/>
    <mergeCell ref="K124:L124"/>
    <mergeCell ref="O124:P124"/>
    <mergeCell ref="K125:L125"/>
    <mergeCell ref="O125:P125"/>
    <mergeCell ref="K126:L126"/>
    <mergeCell ref="O126:P126"/>
    <mergeCell ref="K121:L121"/>
    <mergeCell ref="O121:P121"/>
    <mergeCell ref="K122:L122"/>
    <mergeCell ref="O122:P122"/>
    <mergeCell ref="K123:L123"/>
    <mergeCell ref="O123:P123"/>
    <mergeCell ref="K136:L136"/>
    <mergeCell ref="O136:P136"/>
    <mergeCell ref="K119:L119"/>
    <mergeCell ref="O119:P119"/>
    <mergeCell ref="K120:L120"/>
    <mergeCell ref="O120:P120"/>
    <mergeCell ref="K115:L115"/>
    <mergeCell ref="O115:P115"/>
    <mergeCell ref="K116:L116"/>
    <mergeCell ref="O116:P116"/>
    <mergeCell ref="K117:L117"/>
    <mergeCell ref="O117:P117"/>
    <mergeCell ref="K112:L112"/>
    <mergeCell ref="O112:P112"/>
    <mergeCell ref="K113:L113"/>
    <mergeCell ref="O113:P113"/>
    <mergeCell ref="K114:L114"/>
    <mergeCell ref="O114:P114"/>
    <mergeCell ref="K127:L127"/>
    <mergeCell ref="O127:P127"/>
    <mergeCell ref="K110:L110"/>
    <mergeCell ref="O110:P110"/>
    <mergeCell ref="K111:L111"/>
    <mergeCell ref="O111:P111"/>
    <mergeCell ref="K106:L106"/>
    <mergeCell ref="O106:P106"/>
    <mergeCell ref="K107:L107"/>
    <mergeCell ref="O107:P107"/>
    <mergeCell ref="K108:L108"/>
    <mergeCell ref="O108:P108"/>
    <mergeCell ref="K103:L103"/>
    <mergeCell ref="O103:P103"/>
    <mergeCell ref="K104:L104"/>
    <mergeCell ref="O104:P104"/>
    <mergeCell ref="K105:L105"/>
    <mergeCell ref="O105:P105"/>
    <mergeCell ref="K118:L118"/>
    <mergeCell ref="O118:P118"/>
    <mergeCell ref="K101:L101"/>
    <mergeCell ref="O101:P101"/>
    <mergeCell ref="K102:L102"/>
    <mergeCell ref="O102:P102"/>
    <mergeCell ref="K97:L97"/>
    <mergeCell ref="O97:P97"/>
    <mergeCell ref="K98:L98"/>
    <mergeCell ref="O98:P98"/>
    <mergeCell ref="K99:L99"/>
    <mergeCell ref="O99:P99"/>
    <mergeCell ref="K94:L94"/>
    <mergeCell ref="O94:P94"/>
    <mergeCell ref="K95:L95"/>
    <mergeCell ref="O95:P95"/>
    <mergeCell ref="K96:L96"/>
    <mergeCell ref="O96:P96"/>
    <mergeCell ref="K109:L109"/>
    <mergeCell ref="O109:P109"/>
    <mergeCell ref="K92:L92"/>
    <mergeCell ref="O92:P92"/>
    <mergeCell ref="K93:L93"/>
    <mergeCell ref="O93:P93"/>
    <mergeCell ref="K88:L88"/>
    <mergeCell ref="O88:P88"/>
    <mergeCell ref="K89:L89"/>
    <mergeCell ref="O89:P89"/>
    <mergeCell ref="K90:L90"/>
    <mergeCell ref="O90:P90"/>
    <mergeCell ref="K85:L85"/>
    <mergeCell ref="O85:P85"/>
    <mergeCell ref="K86:L86"/>
    <mergeCell ref="O86:P86"/>
    <mergeCell ref="K87:L87"/>
    <mergeCell ref="O87:P87"/>
    <mergeCell ref="K100:L100"/>
    <mergeCell ref="O100:P100"/>
    <mergeCell ref="K83:L83"/>
    <mergeCell ref="O83:P83"/>
    <mergeCell ref="K84:L84"/>
    <mergeCell ref="O84:P84"/>
    <mergeCell ref="K79:L79"/>
    <mergeCell ref="O79:P79"/>
    <mergeCell ref="K80:L80"/>
    <mergeCell ref="O80:P80"/>
    <mergeCell ref="K81:L81"/>
    <mergeCell ref="O81:P81"/>
    <mergeCell ref="K76:L76"/>
    <mergeCell ref="O76:P76"/>
    <mergeCell ref="K77:L77"/>
    <mergeCell ref="O77:P77"/>
    <mergeCell ref="K78:L78"/>
    <mergeCell ref="O78:P78"/>
    <mergeCell ref="K91:L91"/>
    <mergeCell ref="O91:P91"/>
    <mergeCell ref="K74:L74"/>
    <mergeCell ref="O74:P74"/>
    <mergeCell ref="K75:L75"/>
    <mergeCell ref="O75:P75"/>
    <mergeCell ref="K70:L70"/>
    <mergeCell ref="O70:P70"/>
    <mergeCell ref="K71:L71"/>
    <mergeCell ref="O71:P71"/>
    <mergeCell ref="K72:L72"/>
    <mergeCell ref="O72:P72"/>
    <mergeCell ref="K67:L67"/>
    <mergeCell ref="O67:P67"/>
    <mergeCell ref="K68:L68"/>
    <mergeCell ref="O68:P68"/>
    <mergeCell ref="K69:L69"/>
    <mergeCell ref="O69:P69"/>
    <mergeCell ref="K82:L82"/>
    <mergeCell ref="O82:P82"/>
    <mergeCell ref="K65:L65"/>
    <mergeCell ref="O65:P65"/>
    <mergeCell ref="K66:L66"/>
    <mergeCell ref="O66:P66"/>
    <mergeCell ref="K61:L61"/>
    <mergeCell ref="O61:P61"/>
    <mergeCell ref="K62:L62"/>
    <mergeCell ref="O62:P62"/>
    <mergeCell ref="K63:L63"/>
    <mergeCell ref="O63:P63"/>
    <mergeCell ref="K58:L58"/>
    <mergeCell ref="O58:P58"/>
    <mergeCell ref="K59:L59"/>
    <mergeCell ref="O59:P59"/>
    <mergeCell ref="K60:L60"/>
    <mergeCell ref="O60:P60"/>
    <mergeCell ref="K73:L73"/>
    <mergeCell ref="O73:P73"/>
    <mergeCell ref="K56:L56"/>
    <mergeCell ref="O56:P56"/>
    <mergeCell ref="K57:L57"/>
    <mergeCell ref="O57:P57"/>
    <mergeCell ref="K52:L52"/>
    <mergeCell ref="O52:P52"/>
    <mergeCell ref="K53:L53"/>
    <mergeCell ref="O53:P53"/>
    <mergeCell ref="K54:L54"/>
    <mergeCell ref="O54:P54"/>
    <mergeCell ref="K49:L49"/>
    <mergeCell ref="O49:P49"/>
    <mergeCell ref="K50:L50"/>
    <mergeCell ref="O50:P50"/>
    <mergeCell ref="K51:L51"/>
    <mergeCell ref="O51:P51"/>
    <mergeCell ref="K64:L64"/>
    <mergeCell ref="O64:P64"/>
    <mergeCell ref="K47:L47"/>
    <mergeCell ref="O47:P47"/>
    <mergeCell ref="K48:L48"/>
    <mergeCell ref="O48:P48"/>
    <mergeCell ref="K43:L43"/>
    <mergeCell ref="O43:P43"/>
    <mergeCell ref="K44:L44"/>
    <mergeCell ref="O44:P44"/>
    <mergeCell ref="K45:L45"/>
    <mergeCell ref="O45:P45"/>
    <mergeCell ref="K40:L40"/>
    <mergeCell ref="O40:P40"/>
    <mergeCell ref="K41:L41"/>
    <mergeCell ref="O41:P41"/>
    <mergeCell ref="K42:L42"/>
    <mergeCell ref="O42:P42"/>
    <mergeCell ref="K55:L55"/>
    <mergeCell ref="O55:P55"/>
    <mergeCell ref="K38:L38"/>
    <mergeCell ref="O38:P38"/>
    <mergeCell ref="K39:L39"/>
    <mergeCell ref="O39:P39"/>
    <mergeCell ref="K34:L34"/>
    <mergeCell ref="O34:P34"/>
    <mergeCell ref="K35:L35"/>
    <mergeCell ref="O35:P35"/>
    <mergeCell ref="K36:L36"/>
    <mergeCell ref="O36:P36"/>
    <mergeCell ref="K31:L31"/>
    <mergeCell ref="O31:P31"/>
    <mergeCell ref="K32:L32"/>
    <mergeCell ref="O32:P32"/>
    <mergeCell ref="K33:L33"/>
    <mergeCell ref="O33:P33"/>
    <mergeCell ref="K46:L46"/>
    <mergeCell ref="O46:P46"/>
    <mergeCell ref="K29:L29"/>
    <mergeCell ref="O29:P29"/>
    <mergeCell ref="K30:L30"/>
    <mergeCell ref="O30:P30"/>
    <mergeCell ref="K25:L25"/>
    <mergeCell ref="O25:P25"/>
    <mergeCell ref="K26:L26"/>
    <mergeCell ref="O26:P26"/>
    <mergeCell ref="K27:L27"/>
    <mergeCell ref="O27:P27"/>
    <mergeCell ref="K22:L22"/>
    <mergeCell ref="O22:P22"/>
    <mergeCell ref="K23:L23"/>
    <mergeCell ref="O23:P23"/>
    <mergeCell ref="K24:L24"/>
    <mergeCell ref="O24:P24"/>
    <mergeCell ref="K37:L37"/>
    <mergeCell ref="O37:P37"/>
    <mergeCell ref="K20:L20"/>
    <mergeCell ref="O20:P20"/>
    <mergeCell ref="K21:L21"/>
    <mergeCell ref="O21:P21"/>
    <mergeCell ref="K16:L16"/>
    <mergeCell ref="O16:P16"/>
    <mergeCell ref="K17:L17"/>
    <mergeCell ref="O17:P17"/>
    <mergeCell ref="K18:L18"/>
    <mergeCell ref="O18:P18"/>
    <mergeCell ref="K13:L13"/>
    <mergeCell ref="O13:P13"/>
    <mergeCell ref="K14:L14"/>
    <mergeCell ref="O14:P14"/>
    <mergeCell ref="K15:L15"/>
    <mergeCell ref="O15:P15"/>
    <mergeCell ref="K28:L28"/>
    <mergeCell ref="O28:P28"/>
    <mergeCell ref="K11:L11"/>
    <mergeCell ref="O11:P11"/>
    <mergeCell ref="K12:L12"/>
    <mergeCell ref="O12:P12"/>
    <mergeCell ref="K9:L9"/>
    <mergeCell ref="O9:P9"/>
    <mergeCell ref="K10:L10"/>
    <mergeCell ref="O10:P10"/>
    <mergeCell ref="J6:Q6"/>
    <mergeCell ref="J7:K7"/>
    <mergeCell ref="L7:M7"/>
    <mergeCell ref="N7:O7"/>
    <mergeCell ref="P7:Q7"/>
    <mergeCell ref="J8:M8"/>
    <mergeCell ref="N8:Q8"/>
    <mergeCell ref="K19:L19"/>
    <mergeCell ref="O19:P19"/>
    <mergeCell ref="A5:F5"/>
    <mergeCell ref="H5:I5"/>
    <mergeCell ref="J5:K5"/>
    <mergeCell ref="L5:M5"/>
    <mergeCell ref="N5:O5"/>
    <mergeCell ref="P5:Q5"/>
    <mergeCell ref="A3:I3"/>
    <mergeCell ref="J3:K3"/>
    <mergeCell ref="L3:M3"/>
    <mergeCell ref="N3:O3"/>
    <mergeCell ref="P3:Q3"/>
    <mergeCell ref="A4:C4"/>
    <mergeCell ref="E4:F4"/>
    <mergeCell ref="G4:I4"/>
    <mergeCell ref="J4:Q4"/>
    <mergeCell ref="A1:I1"/>
    <mergeCell ref="J1:Q1"/>
    <mergeCell ref="A2:C2"/>
    <mergeCell ref="E2:F2"/>
    <mergeCell ref="J2:Q2"/>
  </mergeCells>
  <pageMargins left="0.75" right="0.75" top="1" bottom="1" header="0.5" footer="0.5"/>
  <pageSetup scale="10" orientation="landscape" horizontalDpi="0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330A2D-058F-4AE0-8F11-E3A00199F640}">
  <sheetPr>
    <pageSetUpPr fitToPage="1"/>
  </sheetPr>
  <dimension ref="A1:Q1914"/>
  <sheetViews>
    <sheetView workbookViewId="0">
      <pane ySplit="4" topLeftCell="A26" activePane="bottomLeft" state="frozen"/>
      <selection pane="bottomLeft" activeCell="D46" sqref="D46"/>
    </sheetView>
  </sheetViews>
  <sheetFormatPr defaultRowHeight="14.4" x14ac:dyDescent="0.3"/>
  <cols>
    <col min="1" max="1" width="10.6640625" bestFit="1" customWidth="1"/>
    <col min="2" max="2" width="9.33203125" bestFit="1" customWidth="1"/>
    <col min="3" max="3" width="7.44140625" bestFit="1" customWidth="1"/>
    <col min="4" max="4" width="31.33203125" bestFit="1" customWidth="1"/>
    <col min="5" max="5" width="10.88671875" bestFit="1" customWidth="1"/>
    <col min="6" max="6" width="6.6640625" bestFit="1" customWidth="1"/>
    <col min="7" max="7" width="12.33203125" bestFit="1" customWidth="1"/>
    <col min="8" max="8" width="23.109375" bestFit="1" customWidth="1"/>
    <col min="9" max="9" width="13.109375" bestFit="1" customWidth="1"/>
    <col min="10" max="10" width="7" bestFit="1" customWidth="1"/>
    <col min="11" max="11" width="14.6640625" customWidth="1"/>
    <col min="12" max="12" width="11" customWidth="1"/>
    <col min="13" max="13" width="12.5546875" bestFit="1" customWidth="1"/>
    <col min="14" max="14" width="7" bestFit="1" customWidth="1"/>
    <col min="15" max="15" width="11.109375" bestFit="1" customWidth="1"/>
    <col min="17" max="17" width="10.88671875" bestFit="1" customWidth="1"/>
  </cols>
  <sheetData>
    <row r="1" spans="1:17" x14ac:dyDescent="0.3">
      <c r="A1" s="44" t="s">
        <v>14</v>
      </c>
      <c r="B1" s="44"/>
      <c r="C1" s="44"/>
      <c r="D1" s="44"/>
      <c r="E1" s="44"/>
      <c r="F1" s="44"/>
      <c r="G1" s="44"/>
      <c r="H1" s="44"/>
      <c r="I1" s="44"/>
      <c r="J1" s="44" t="s">
        <v>9</v>
      </c>
      <c r="K1" s="44"/>
      <c r="L1" s="44"/>
      <c r="M1" s="44"/>
      <c r="N1" s="44"/>
      <c r="O1" s="44"/>
      <c r="P1" s="44"/>
      <c r="Q1" s="44"/>
    </row>
    <row r="2" spans="1:17" x14ac:dyDescent="0.3">
      <c r="A2" s="45" t="s">
        <v>6</v>
      </c>
      <c r="B2" s="45"/>
      <c r="C2" s="45"/>
      <c r="D2" s="10">
        <f>March!I2</f>
        <v>65741.680000000008</v>
      </c>
      <c r="E2" s="50" t="s">
        <v>20</v>
      </c>
      <c r="F2" s="50"/>
      <c r="G2" s="17">
        <f xml:space="preserve"> D2
  - SUMIFS(E7:E90, B7:B90, 1)
  + SUMIFS(I7:I90, G7:G90, 1)</f>
        <v>46400.890000000029</v>
      </c>
      <c r="H2" s="16" t="s">
        <v>2</v>
      </c>
      <c r="I2" s="15">
        <f xml:space="preserve"> D2
  - SUMIFS(E7:E90, B7:B90, 1, F7:F90, "X")
  + SUMIFS(I7:I90, G7:G90, 1)</f>
        <v>151795.75</v>
      </c>
      <c r="J2" s="44" t="s">
        <v>10</v>
      </c>
      <c r="K2" s="44"/>
      <c r="L2" s="44"/>
      <c r="M2" s="44"/>
      <c r="N2" s="44"/>
      <c r="O2" s="44"/>
      <c r="P2" s="44"/>
      <c r="Q2" s="44"/>
    </row>
    <row r="3" spans="1:17" x14ac:dyDescent="0.3">
      <c r="A3" s="44" t="s">
        <v>13</v>
      </c>
      <c r="B3" s="44"/>
      <c r="C3" s="44"/>
      <c r="D3" s="44"/>
      <c r="E3" s="44"/>
      <c r="F3" s="44"/>
      <c r="G3" s="44"/>
      <c r="H3" s="44"/>
      <c r="I3" s="44"/>
      <c r="J3" s="45" t="s">
        <v>6</v>
      </c>
      <c r="K3" s="45"/>
      <c r="L3" s="49">
        <f>March!P3</f>
        <v>258175.64</v>
      </c>
      <c r="M3" s="49"/>
      <c r="N3" s="46" t="s">
        <v>2</v>
      </c>
      <c r="O3" s="46"/>
      <c r="P3" s="49">
        <f xml:space="preserve"> L3
  - SUMIFS(M10:M90, J10:J90, 3)
  + SUMIFS(Q10:Q90, N10:N90, 3)</f>
        <v>139747.58000000002</v>
      </c>
      <c r="Q3" s="49"/>
    </row>
    <row r="4" spans="1:17" x14ac:dyDescent="0.3">
      <c r="A4" s="45" t="s">
        <v>6</v>
      </c>
      <c r="B4" s="45"/>
      <c r="C4" s="45"/>
      <c r="D4" s="7">
        <f>March!G4</f>
        <v>1.0000000000235758</v>
      </c>
      <c r="E4" s="46" t="s">
        <v>2</v>
      </c>
      <c r="F4" s="46"/>
      <c r="G4" s="48">
        <f xml:space="preserve"> D4
  - SUMIFS(E7:E90, B7:B90, 2, F7:F90, "X")
  + SUMIFS(I7:I90, G7:G90, 2)</f>
        <v>1.0000000000235758</v>
      </c>
      <c r="H4" s="46"/>
      <c r="I4" s="46"/>
      <c r="J4" s="44" t="s">
        <v>11</v>
      </c>
      <c r="K4" s="44"/>
      <c r="L4" s="44"/>
      <c r="M4" s="44"/>
      <c r="N4" s="44"/>
      <c r="O4" s="44"/>
      <c r="P4" s="44"/>
      <c r="Q4" s="44"/>
    </row>
    <row r="5" spans="1:17" x14ac:dyDescent="0.3">
      <c r="A5" s="45" t="s">
        <v>7</v>
      </c>
      <c r="B5" s="45"/>
      <c r="C5" s="45"/>
      <c r="D5" s="45"/>
      <c r="E5" s="45"/>
      <c r="F5" s="45"/>
      <c r="G5" s="9"/>
      <c r="H5" s="46" t="s">
        <v>5</v>
      </c>
      <c r="I5" s="46"/>
      <c r="J5" s="45" t="s">
        <v>6</v>
      </c>
      <c r="K5" s="45"/>
      <c r="L5" s="49">
        <f>March!P50</f>
        <v>0</v>
      </c>
      <c r="M5" s="49"/>
      <c r="N5" s="46" t="s">
        <v>2</v>
      </c>
      <c r="O5" s="46"/>
      <c r="P5" s="49">
        <f xml:space="preserve"> L5
  - SUMIFS(M10:M90, J10:J90,4)
  + SUMIFS(Q10:Q90, N10:N90, 4)</f>
        <v>50058.74</v>
      </c>
      <c r="Q5" s="49"/>
    </row>
    <row r="6" spans="1:17" ht="15" thickBot="1" x14ac:dyDescent="0.35">
      <c r="A6" s="14" t="s">
        <v>21</v>
      </c>
      <c r="B6" s="14" t="s">
        <v>8</v>
      </c>
      <c r="C6" s="13" t="s">
        <v>1</v>
      </c>
      <c r="D6" s="13" t="s">
        <v>0</v>
      </c>
      <c r="E6" s="14" t="s">
        <v>4</v>
      </c>
      <c r="F6" s="13" t="s">
        <v>3</v>
      </c>
      <c r="G6" s="13" t="s">
        <v>8</v>
      </c>
      <c r="H6" s="13" t="s">
        <v>0</v>
      </c>
      <c r="I6" s="14" t="s">
        <v>4</v>
      </c>
      <c r="J6" s="44" t="s">
        <v>12</v>
      </c>
      <c r="K6" s="44"/>
      <c r="L6" s="44"/>
      <c r="M6" s="44"/>
      <c r="N6" s="44"/>
      <c r="O6" s="44"/>
      <c r="P6" s="44"/>
      <c r="Q6" s="44"/>
    </row>
    <row r="7" spans="1:17" x14ac:dyDescent="0.3">
      <c r="A7" s="18">
        <v>45299</v>
      </c>
      <c r="B7">
        <v>1</v>
      </c>
      <c r="C7" s="2">
        <v>7875</v>
      </c>
      <c r="D7" s="3" t="s">
        <v>25</v>
      </c>
      <c r="E7" s="4">
        <v>20</v>
      </c>
      <c r="F7" t="s">
        <v>3</v>
      </c>
      <c r="G7">
        <v>1</v>
      </c>
      <c r="H7" t="s">
        <v>158</v>
      </c>
      <c r="I7" s="8">
        <v>171.45</v>
      </c>
      <c r="J7" s="45" t="s">
        <v>6</v>
      </c>
      <c r="K7" s="45"/>
      <c r="L7" s="49">
        <f>March!P5</f>
        <v>0</v>
      </c>
      <c r="M7" s="49"/>
      <c r="N7" s="46" t="s">
        <v>2</v>
      </c>
      <c r="O7" s="46"/>
      <c r="P7" s="49">
        <f xml:space="preserve"> L7
  - SUMIFS(M10:M90, J10:J90, 5)
  + SUMIFS(Q10:Q90, N10:N90, 5)</f>
        <v>0</v>
      </c>
      <c r="Q7" s="49"/>
    </row>
    <row r="8" spans="1:17" x14ac:dyDescent="0.3">
      <c r="A8" s="18">
        <v>45334</v>
      </c>
      <c r="B8">
        <v>1</v>
      </c>
      <c r="C8" s="5">
        <v>7912</v>
      </c>
      <c r="D8" t="s">
        <v>37</v>
      </c>
      <c r="E8" s="4">
        <v>20</v>
      </c>
      <c r="G8">
        <v>1</v>
      </c>
      <c r="H8" t="s">
        <v>158</v>
      </c>
      <c r="I8" s="4">
        <v>526.20000000000005</v>
      </c>
      <c r="J8" s="47" t="s">
        <v>7</v>
      </c>
      <c r="K8" s="47"/>
      <c r="L8" s="47"/>
      <c r="M8" s="47"/>
      <c r="N8" s="44" t="s">
        <v>5</v>
      </c>
      <c r="O8" s="44"/>
      <c r="P8" s="44"/>
      <c r="Q8" s="44"/>
    </row>
    <row r="9" spans="1:17" ht="15" thickBot="1" x14ac:dyDescent="0.35">
      <c r="A9" s="18">
        <v>45362</v>
      </c>
      <c r="B9">
        <v>1</v>
      </c>
      <c r="C9" s="5">
        <v>7935</v>
      </c>
      <c r="D9" s="3" t="s">
        <v>42</v>
      </c>
      <c r="E9" s="4">
        <v>1394.73</v>
      </c>
      <c r="F9" t="s">
        <v>3</v>
      </c>
      <c r="G9">
        <v>1</v>
      </c>
      <c r="H9" t="s">
        <v>166</v>
      </c>
      <c r="I9" s="4">
        <v>4621.54</v>
      </c>
      <c r="J9" s="13" t="s">
        <v>8</v>
      </c>
      <c r="K9" s="52" t="s">
        <v>0</v>
      </c>
      <c r="L9" s="52"/>
      <c r="M9" s="14" t="s">
        <v>4</v>
      </c>
      <c r="N9" s="13" t="s">
        <v>8</v>
      </c>
      <c r="O9" s="52" t="s">
        <v>0</v>
      </c>
      <c r="P9" s="52"/>
      <c r="Q9" s="14" t="s">
        <v>4</v>
      </c>
    </row>
    <row r="10" spans="1:17" x14ac:dyDescent="0.3">
      <c r="A10" s="18">
        <v>45362</v>
      </c>
      <c r="B10">
        <v>1</v>
      </c>
      <c r="C10" s="5">
        <v>7936</v>
      </c>
      <c r="D10" t="s">
        <v>43</v>
      </c>
      <c r="E10" s="4">
        <v>201.75</v>
      </c>
      <c r="F10" t="s">
        <v>3</v>
      </c>
      <c r="G10">
        <v>1</v>
      </c>
      <c r="H10" t="s">
        <v>162</v>
      </c>
      <c r="I10" s="4">
        <v>132</v>
      </c>
      <c r="J10">
        <v>3</v>
      </c>
      <c r="K10" s="50" t="s">
        <v>140</v>
      </c>
      <c r="L10" s="50"/>
      <c r="M10" s="12">
        <v>50000</v>
      </c>
      <c r="N10">
        <v>3</v>
      </c>
      <c r="O10" s="50" t="s">
        <v>127</v>
      </c>
      <c r="P10" s="50"/>
      <c r="Q10" s="4">
        <v>33846.92</v>
      </c>
    </row>
    <row r="11" spans="1:17" x14ac:dyDescent="0.3">
      <c r="A11" s="18">
        <v>45362</v>
      </c>
      <c r="B11">
        <v>1</v>
      </c>
      <c r="C11" s="5" t="s">
        <v>15</v>
      </c>
      <c r="D11" s="3" t="s">
        <v>16</v>
      </c>
      <c r="E11" s="4">
        <v>55.07</v>
      </c>
      <c r="F11" t="s">
        <v>3</v>
      </c>
      <c r="G11">
        <v>1</v>
      </c>
      <c r="H11" t="s">
        <v>142</v>
      </c>
      <c r="I11" s="4">
        <v>103396.54</v>
      </c>
      <c r="J11">
        <v>3</v>
      </c>
      <c r="K11" s="50" t="s">
        <v>141</v>
      </c>
      <c r="L11" s="50"/>
      <c r="M11" s="12">
        <v>103396.54</v>
      </c>
      <c r="N11">
        <v>3</v>
      </c>
      <c r="O11" s="50" t="s">
        <v>143</v>
      </c>
      <c r="P11" s="50"/>
      <c r="Q11" s="4">
        <v>1121.56</v>
      </c>
    </row>
    <row r="12" spans="1:17" x14ac:dyDescent="0.3">
      <c r="A12" s="18">
        <v>45362</v>
      </c>
      <c r="B12">
        <v>1</v>
      </c>
      <c r="C12" s="2" t="s">
        <v>15</v>
      </c>
      <c r="D12" t="s">
        <v>18</v>
      </c>
      <c r="E12" s="4">
        <v>241.14</v>
      </c>
      <c r="F12" t="s">
        <v>3</v>
      </c>
      <c r="G12">
        <v>1</v>
      </c>
      <c r="H12" t="s">
        <v>164</v>
      </c>
      <c r="I12" s="4">
        <v>30</v>
      </c>
      <c r="K12" s="50"/>
      <c r="L12" s="50"/>
      <c r="M12" s="12"/>
      <c r="N12">
        <v>4</v>
      </c>
      <c r="O12" s="50" t="s">
        <v>140</v>
      </c>
      <c r="P12" s="50"/>
      <c r="Q12">
        <v>50000</v>
      </c>
    </row>
    <row r="13" spans="1:17" x14ac:dyDescent="0.3">
      <c r="A13" s="18">
        <v>45390</v>
      </c>
      <c r="B13">
        <v>1</v>
      </c>
      <c r="C13" s="2">
        <v>7937</v>
      </c>
      <c r="D13" s="3" t="s">
        <v>77</v>
      </c>
      <c r="E13" s="4">
        <v>210</v>
      </c>
      <c r="F13" t="s">
        <v>3</v>
      </c>
      <c r="G13">
        <v>1</v>
      </c>
      <c r="H13" t="s">
        <v>163</v>
      </c>
      <c r="I13" s="4">
        <v>77</v>
      </c>
      <c r="K13" s="50"/>
      <c r="L13" s="50"/>
      <c r="M13" s="12"/>
      <c r="N13">
        <v>4</v>
      </c>
      <c r="O13" s="50" t="s">
        <v>143</v>
      </c>
      <c r="P13" s="50"/>
      <c r="Q13">
        <v>58.74</v>
      </c>
    </row>
    <row r="14" spans="1:17" x14ac:dyDescent="0.3">
      <c r="A14" s="18">
        <v>45390</v>
      </c>
      <c r="B14">
        <v>1</v>
      </c>
      <c r="C14" s="2">
        <v>7938</v>
      </c>
      <c r="D14" s="1" t="s">
        <v>24</v>
      </c>
      <c r="E14" s="4">
        <v>531.01</v>
      </c>
      <c r="F14" t="s">
        <v>3</v>
      </c>
      <c r="G14">
        <v>1</v>
      </c>
      <c r="H14" t="s">
        <v>165</v>
      </c>
      <c r="I14" s="4">
        <v>2085</v>
      </c>
      <c r="K14" s="50"/>
      <c r="L14" s="50"/>
      <c r="M14" s="12"/>
      <c r="O14" s="50"/>
      <c r="P14" s="50"/>
    </row>
    <row r="15" spans="1:17" x14ac:dyDescent="0.3">
      <c r="A15" s="18">
        <v>45390</v>
      </c>
      <c r="B15">
        <v>1</v>
      </c>
      <c r="C15" s="2">
        <v>7939</v>
      </c>
      <c r="D15" s="1" t="s">
        <v>28</v>
      </c>
      <c r="E15" s="4">
        <v>1423.29</v>
      </c>
      <c r="F15" t="s">
        <v>3</v>
      </c>
      <c r="K15" s="50"/>
      <c r="L15" s="50"/>
      <c r="M15" s="12"/>
      <c r="O15" s="50"/>
      <c r="P15" s="50"/>
    </row>
    <row r="16" spans="1:17" x14ac:dyDescent="0.3">
      <c r="A16" s="18">
        <v>45390</v>
      </c>
      <c r="B16">
        <v>1</v>
      </c>
      <c r="C16" s="5">
        <v>7940</v>
      </c>
      <c r="D16" s="3" t="s">
        <v>78</v>
      </c>
      <c r="E16" s="4">
        <v>210.94</v>
      </c>
      <c r="F16" t="s">
        <v>3</v>
      </c>
      <c r="K16" s="50"/>
      <c r="L16" s="50"/>
      <c r="M16" s="12"/>
      <c r="O16" s="50"/>
      <c r="P16" s="50"/>
    </row>
    <row r="17" spans="1:16" x14ac:dyDescent="0.3">
      <c r="A17" s="18">
        <v>45390</v>
      </c>
      <c r="B17">
        <v>1</v>
      </c>
      <c r="C17" s="5">
        <v>7941</v>
      </c>
      <c r="D17" t="s">
        <v>30</v>
      </c>
      <c r="E17" s="4">
        <v>3309.51</v>
      </c>
      <c r="F17" t="s">
        <v>3</v>
      </c>
      <c r="K17" s="50"/>
      <c r="L17" s="50"/>
      <c r="M17" s="12"/>
      <c r="O17" s="50"/>
      <c r="P17" s="50"/>
    </row>
    <row r="18" spans="1:16" x14ac:dyDescent="0.3">
      <c r="A18" s="18">
        <v>45390</v>
      </c>
      <c r="B18">
        <v>1</v>
      </c>
      <c r="C18" s="5">
        <v>7942</v>
      </c>
      <c r="D18" t="s">
        <v>59</v>
      </c>
      <c r="E18" s="4">
        <v>117.75</v>
      </c>
      <c r="F18" t="s">
        <v>3</v>
      </c>
      <c r="K18" s="50"/>
      <c r="L18" s="50"/>
      <c r="M18" s="12"/>
      <c r="O18" s="50"/>
      <c r="P18" s="50"/>
    </row>
    <row r="19" spans="1:16" x14ac:dyDescent="0.3">
      <c r="A19" s="18">
        <v>45390</v>
      </c>
      <c r="B19">
        <v>1</v>
      </c>
      <c r="C19" s="5">
        <v>7943</v>
      </c>
      <c r="D19" t="s">
        <v>79</v>
      </c>
      <c r="E19" s="4">
        <v>163.5</v>
      </c>
      <c r="F19" t="s">
        <v>3</v>
      </c>
      <c r="K19" s="50"/>
      <c r="L19" s="50"/>
      <c r="M19" s="12"/>
      <c r="O19" s="50"/>
      <c r="P19" s="50"/>
    </row>
    <row r="20" spans="1:16" x14ac:dyDescent="0.3">
      <c r="A20" s="18">
        <v>45390</v>
      </c>
      <c r="B20">
        <v>1</v>
      </c>
      <c r="C20" s="5">
        <v>7944</v>
      </c>
      <c r="D20" t="s">
        <v>60</v>
      </c>
      <c r="E20" s="4">
        <v>210</v>
      </c>
      <c r="F20" t="s">
        <v>3</v>
      </c>
      <c r="K20" s="50"/>
      <c r="L20" s="50"/>
      <c r="M20" s="12"/>
      <c r="O20" s="50"/>
      <c r="P20" s="50"/>
    </row>
    <row r="21" spans="1:16" x14ac:dyDescent="0.3">
      <c r="A21" s="18">
        <v>45390</v>
      </c>
      <c r="B21">
        <v>1</v>
      </c>
      <c r="C21" s="5">
        <v>7945</v>
      </c>
      <c r="D21" t="s">
        <v>80</v>
      </c>
      <c r="E21" s="4">
        <v>103.38</v>
      </c>
      <c r="F21" t="s">
        <v>3</v>
      </c>
      <c r="K21" s="50"/>
      <c r="L21" s="50"/>
      <c r="M21" s="12"/>
      <c r="O21" s="50"/>
      <c r="P21" s="50"/>
    </row>
    <row r="22" spans="1:16" x14ac:dyDescent="0.3">
      <c r="A22" s="18">
        <v>45390</v>
      </c>
      <c r="B22">
        <v>1</v>
      </c>
      <c r="C22" s="5">
        <v>7946</v>
      </c>
      <c r="D22" t="s">
        <v>34</v>
      </c>
      <c r="E22" s="4">
        <v>461.75</v>
      </c>
      <c r="F22" t="s">
        <v>3</v>
      </c>
      <c r="K22" s="50"/>
      <c r="L22" s="50"/>
      <c r="M22" s="12"/>
      <c r="O22" s="50"/>
      <c r="P22" s="50"/>
    </row>
    <row r="23" spans="1:16" x14ac:dyDescent="0.3">
      <c r="A23" s="18">
        <v>45390</v>
      </c>
      <c r="B23">
        <v>1</v>
      </c>
      <c r="C23" s="5">
        <v>7947</v>
      </c>
      <c r="D23" s="3" t="s">
        <v>66</v>
      </c>
      <c r="E23" s="4">
        <v>247.5</v>
      </c>
      <c r="F23" t="s">
        <v>3</v>
      </c>
      <c r="K23" s="50"/>
      <c r="L23" s="50"/>
      <c r="M23" s="12"/>
      <c r="O23" s="50"/>
      <c r="P23" s="50"/>
    </row>
    <row r="24" spans="1:16" x14ac:dyDescent="0.3">
      <c r="A24" s="18">
        <v>45390</v>
      </c>
      <c r="B24">
        <v>1</v>
      </c>
      <c r="C24" s="5">
        <v>7948</v>
      </c>
      <c r="D24" t="s">
        <v>38</v>
      </c>
      <c r="E24" s="4">
        <v>448.76</v>
      </c>
      <c r="F24" t="s">
        <v>3</v>
      </c>
      <c r="K24" s="50"/>
      <c r="L24" s="50"/>
      <c r="M24" s="12"/>
      <c r="O24" s="50"/>
      <c r="P24" s="50"/>
    </row>
    <row r="25" spans="1:16" x14ac:dyDescent="0.3">
      <c r="A25" s="18">
        <v>45390</v>
      </c>
      <c r="B25">
        <v>1</v>
      </c>
      <c r="C25" s="5">
        <v>7949</v>
      </c>
      <c r="D25" t="s">
        <v>81</v>
      </c>
      <c r="E25" s="4">
        <v>990.1</v>
      </c>
      <c r="F25" t="s">
        <v>3</v>
      </c>
      <c r="K25" s="50"/>
      <c r="L25" s="50"/>
      <c r="M25" s="12"/>
      <c r="O25" s="50"/>
      <c r="P25" s="50"/>
    </row>
    <row r="26" spans="1:16" x14ac:dyDescent="0.3">
      <c r="A26" s="18">
        <v>45390</v>
      </c>
      <c r="B26">
        <v>1</v>
      </c>
      <c r="C26" s="5">
        <v>7950</v>
      </c>
      <c r="D26" t="s">
        <v>82</v>
      </c>
      <c r="E26" s="4">
        <v>46.36</v>
      </c>
      <c r="F26" t="s">
        <v>3</v>
      </c>
      <c r="K26" s="50"/>
      <c r="L26" s="50"/>
      <c r="M26" s="12"/>
      <c r="O26" s="50"/>
      <c r="P26" s="50"/>
    </row>
    <row r="27" spans="1:16" x14ac:dyDescent="0.3">
      <c r="A27" s="18">
        <v>45390</v>
      </c>
      <c r="B27">
        <v>1</v>
      </c>
      <c r="C27" s="5">
        <v>7951</v>
      </c>
      <c r="D27" t="s">
        <v>75</v>
      </c>
      <c r="E27" s="4">
        <v>11237.74</v>
      </c>
      <c r="F27" t="s">
        <v>3</v>
      </c>
      <c r="K27" s="50"/>
      <c r="L27" s="50"/>
      <c r="M27" s="12"/>
      <c r="O27" s="50"/>
      <c r="P27" s="50"/>
    </row>
    <row r="28" spans="1:16" x14ac:dyDescent="0.3">
      <c r="A28" s="18">
        <v>45390</v>
      </c>
      <c r="B28">
        <v>1</v>
      </c>
      <c r="C28" s="5">
        <v>7952</v>
      </c>
      <c r="D28" t="s">
        <v>42</v>
      </c>
      <c r="E28" s="4">
        <v>1493.79</v>
      </c>
      <c r="F28" t="s">
        <v>3</v>
      </c>
      <c r="K28" s="50"/>
      <c r="L28" s="50"/>
      <c r="M28" s="12"/>
      <c r="O28" s="50"/>
      <c r="P28" s="50"/>
    </row>
    <row r="29" spans="1:16" x14ac:dyDescent="0.3">
      <c r="A29" s="18">
        <v>45390</v>
      </c>
      <c r="B29">
        <v>1</v>
      </c>
      <c r="C29" s="5">
        <v>7953</v>
      </c>
      <c r="D29" t="s">
        <v>43</v>
      </c>
      <c r="E29" s="4">
        <v>201.75</v>
      </c>
      <c r="F29" t="s">
        <v>3</v>
      </c>
      <c r="K29" s="50"/>
      <c r="L29" s="50"/>
      <c r="M29" s="12"/>
      <c r="O29" s="50"/>
      <c r="P29" s="50"/>
    </row>
    <row r="30" spans="1:16" x14ac:dyDescent="0.3">
      <c r="A30" s="18">
        <v>45390</v>
      </c>
      <c r="B30">
        <v>1</v>
      </c>
      <c r="C30" s="5">
        <v>7954</v>
      </c>
      <c r="D30" t="s">
        <v>42</v>
      </c>
      <c r="E30" s="4">
        <v>1531.38</v>
      </c>
      <c r="K30" s="50"/>
      <c r="L30" s="50"/>
      <c r="M30" s="12"/>
      <c r="O30" s="50"/>
      <c r="P30" s="50"/>
    </row>
    <row r="31" spans="1:16" x14ac:dyDescent="0.3">
      <c r="A31" s="18">
        <v>45390</v>
      </c>
      <c r="B31">
        <v>1</v>
      </c>
      <c r="C31" s="5">
        <v>7955</v>
      </c>
      <c r="D31" t="s">
        <v>43</v>
      </c>
      <c r="E31" s="4">
        <v>201.75</v>
      </c>
      <c r="K31" s="50"/>
      <c r="L31" s="50"/>
      <c r="M31" s="12"/>
      <c r="O31" s="50"/>
      <c r="P31" s="50"/>
    </row>
    <row r="32" spans="1:16" x14ac:dyDescent="0.3">
      <c r="A32" s="18">
        <v>45390</v>
      </c>
      <c r="B32">
        <v>1</v>
      </c>
      <c r="C32" s="5">
        <v>7957</v>
      </c>
      <c r="D32" t="s">
        <v>83</v>
      </c>
      <c r="E32" s="4">
        <v>39164.29</v>
      </c>
      <c r="K32" s="50"/>
      <c r="L32" s="50"/>
      <c r="M32" s="12"/>
      <c r="O32" s="50"/>
      <c r="P32" s="50"/>
    </row>
    <row r="33" spans="1:16" x14ac:dyDescent="0.3">
      <c r="A33" s="18">
        <v>45390</v>
      </c>
      <c r="B33">
        <v>1</v>
      </c>
      <c r="C33" s="5">
        <v>7958</v>
      </c>
      <c r="D33" t="s">
        <v>84</v>
      </c>
      <c r="E33" s="4">
        <v>64232.25</v>
      </c>
      <c r="K33" s="50"/>
      <c r="L33" s="50"/>
      <c r="O33" s="50"/>
      <c r="P33" s="50"/>
    </row>
    <row r="34" spans="1:16" x14ac:dyDescent="0.3">
      <c r="A34" s="18">
        <v>45390</v>
      </c>
      <c r="B34">
        <v>1</v>
      </c>
      <c r="C34" s="5" t="s">
        <v>15</v>
      </c>
      <c r="D34" t="s">
        <v>85</v>
      </c>
      <c r="E34" s="4">
        <v>49.04</v>
      </c>
      <c r="F34" t="s">
        <v>3</v>
      </c>
      <c r="K34" s="50"/>
      <c r="L34" s="50"/>
      <c r="O34" s="50"/>
      <c r="P34" s="50"/>
    </row>
    <row r="35" spans="1:16" x14ac:dyDescent="0.3">
      <c r="A35" s="18">
        <v>45390</v>
      </c>
      <c r="B35">
        <v>1</v>
      </c>
      <c r="C35" s="5" t="s">
        <v>15</v>
      </c>
      <c r="D35" s="3" t="s">
        <v>16</v>
      </c>
      <c r="E35" s="4">
        <v>44.43</v>
      </c>
      <c r="K35" s="50"/>
      <c r="L35" s="50"/>
      <c r="O35" s="50"/>
      <c r="P35" s="50"/>
    </row>
    <row r="36" spans="1:16" x14ac:dyDescent="0.3">
      <c r="A36" s="18">
        <v>45390</v>
      </c>
      <c r="B36">
        <v>1</v>
      </c>
      <c r="C36" s="5" t="s">
        <v>15</v>
      </c>
      <c r="D36" s="3" t="s">
        <v>17</v>
      </c>
      <c r="E36" s="4">
        <v>714.7</v>
      </c>
      <c r="F36" t="s">
        <v>3</v>
      </c>
      <c r="K36" s="50"/>
      <c r="L36" s="50"/>
      <c r="O36" s="50"/>
      <c r="P36" s="50"/>
    </row>
    <row r="37" spans="1:16" x14ac:dyDescent="0.3">
      <c r="A37" s="18">
        <v>45390</v>
      </c>
      <c r="B37">
        <v>1</v>
      </c>
      <c r="C37" s="5" t="s">
        <v>15</v>
      </c>
      <c r="D37" t="s">
        <v>104</v>
      </c>
      <c r="E37" s="4">
        <v>700.81</v>
      </c>
      <c r="F37" t="s">
        <v>3</v>
      </c>
      <c r="K37" s="50"/>
      <c r="L37" s="50"/>
      <c r="O37" s="50"/>
      <c r="P37" s="50"/>
    </row>
    <row r="38" spans="1:16" x14ac:dyDescent="0.3">
      <c r="A38" s="18">
        <v>45390</v>
      </c>
      <c r="B38">
        <v>1</v>
      </c>
      <c r="C38" s="2" t="s">
        <v>15</v>
      </c>
      <c r="D38" t="s">
        <v>18</v>
      </c>
      <c r="E38" s="4">
        <v>180.76</v>
      </c>
      <c r="K38" s="50"/>
      <c r="L38" s="50"/>
      <c r="O38" s="50"/>
      <c r="P38" s="50"/>
    </row>
    <row r="39" spans="1:16" x14ac:dyDescent="0.3">
      <c r="A39" s="18">
        <v>45390</v>
      </c>
      <c r="B39">
        <v>1</v>
      </c>
      <c r="C39" s="2" t="s">
        <v>15</v>
      </c>
      <c r="D39" s="3" t="s">
        <v>86</v>
      </c>
      <c r="E39" s="4">
        <v>161.29</v>
      </c>
      <c r="F39" t="s">
        <v>3</v>
      </c>
      <c r="K39" s="50"/>
      <c r="L39" s="50"/>
      <c r="O39" s="50"/>
      <c r="P39" s="50"/>
    </row>
    <row r="40" spans="1:16" x14ac:dyDescent="0.3">
      <c r="A40" s="18">
        <v>45208</v>
      </c>
      <c r="B40">
        <v>1</v>
      </c>
      <c r="C40">
        <v>7820</v>
      </c>
      <c r="D40" t="s">
        <v>25</v>
      </c>
      <c r="E40" s="8">
        <v>40</v>
      </c>
      <c r="F40" t="s">
        <v>3</v>
      </c>
      <c r="K40" s="50"/>
      <c r="L40" s="50"/>
      <c r="O40" s="50"/>
      <c r="P40" s="50"/>
    </row>
    <row r="41" spans="1:16" x14ac:dyDescent="0.3">
      <c r="A41" s="18">
        <v>45271</v>
      </c>
      <c r="B41">
        <v>1</v>
      </c>
      <c r="C41">
        <v>7853</v>
      </c>
      <c r="D41" t="s">
        <v>25</v>
      </c>
      <c r="E41" s="8">
        <v>20</v>
      </c>
      <c r="K41" s="50"/>
      <c r="L41" s="50"/>
      <c r="O41" s="50"/>
      <c r="P41" s="50"/>
    </row>
    <row r="42" spans="1:16" x14ac:dyDescent="0.3">
      <c r="K42" s="50"/>
      <c r="L42" s="50"/>
      <c r="O42" s="50"/>
      <c r="P42" s="50"/>
    </row>
    <row r="43" spans="1:16" x14ac:dyDescent="0.3">
      <c r="K43" s="50"/>
      <c r="L43" s="50"/>
      <c r="O43" s="50"/>
      <c r="P43" s="50"/>
    </row>
    <row r="44" spans="1:16" x14ac:dyDescent="0.3">
      <c r="K44" s="50"/>
      <c r="L44" s="50"/>
      <c r="O44" s="50"/>
      <c r="P44" s="50"/>
    </row>
    <row r="45" spans="1:16" x14ac:dyDescent="0.3">
      <c r="K45" s="50"/>
      <c r="L45" s="50"/>
      <c r="O45" s="50"/>
      <c r="P45" s="50"/>
    </row>
    <row r="46" spans="1:16" x14ac:dyDescent="0.3">
      <c r="K46" s="50"/>
      <c r="L46" s="50"/>
      <c r="O46" s="50"/>
      <c r="P46" s="50"/>
    </row>
    <row r="47" spans="1:16" x14ac:dyDescent="0.3">
      <c r="K47" s="50"/>
      <c r="L47" s="50"/>
      <c r="O47" s="50"/>
      <c r="P47" s="50"/>
    </row>
    <row r="48" spans="1:16" x14ac:dyDescent="0.3">
      <c r="K48" s="50"/>
      <c r="L48" s="50"/>
      <c r="O48" s="50"/>
      <c r="P48" s="50"/>
    </row>
    <row r="49" spans="11:16" x14ac:dyDescent="0.3">
      <c r="K49" s="50"/>
      <c r="L49" s="50"/>
      <c r="O49" s="50"/>
      <c r="P49" s="50"/>
    </row>
    <row r="50" spans="11:16" x14ac:dyDescent="0.3">
      <c r="K50" s="50"/>
      <c r="L50" s="50"/>
      <c r="O50" s="50"/>
      <c r="P50" s="50"/>
    </row>
    <row r="51" spans="11:16" x14ac:dyDescent="0.3">
      <c r="K51" s="50"/>
      <c r="L51" s="50"/>
      <c r="O51" s="50"/>
      <c r="P51" s="50"/>
    </row>
    <row r="52" spans="11:16" x14ac:dyDescent="0.3">
      <c r="K52" s="50"/>
      <c r="L52" s="50"/>
      <c r="O52" s="50"/>
      <c r="P52" s="50"/>
    </row>
    <row r="53" spans="11:16" x14ac:dyDescent="0.3">
      <c r="K53" s="50"/>
      <c r="L53" s="50"/>
      <c r="O53" s="50"/>
      <c r="P53" s="50"/>
    </row>
    <row r="54" spans="11:16" x14ac:dyDescent="0.3">
      <c r="K54" s="50"/>
      <c r="L54" s="50"/>
      <c r="O54" s="50"/>
      <c r="P54" s="50"/>
    </row>
    <row r="55" spans="11:16" x14ac:dyDescent="0.3">
      <c r="K55" s="50"/>
      <c r="L55" s="50"/>
      <c r="O55" s="50"/>
      <c r="P55" s="50"/>
    </row>
    <row r="56" spans="11:16" x14ac:dyDescent="0.3">
      <c r="K56" s="50"/>
      <c r="L56" s="50"/>
      <c r="O56" s="50"/>
      <c r="P56" s="50"/>
    </row>
    <row r="57" spans="11:16" x14ac:dyDescent="0.3">
      <c r="K57" s="50"/>
      <c r="L57" s="50"/>
      <c r="O57" s="50"/>
      <c r="P57" s="50"/>
    </row>
    <row r="58" spans="11:16" x14ac:dyDescent="0.3">
      <c r="K58" s="50"/>
      <c r="L58" s="50"/>
      <c r="O58" s="50"/>
      <c r="P58" s="50"/>
    </row>
    <row r="59" spans="11:16" x14ac:dyDescent="0.3">
      <c r="K59" s="50"/>
      <c r="L59" s="50"/>
      <c r="O59" s="50"/>
      <c r="P59" s="50"/>
    </row>
    <row r="60" spans="11:16" x14ac:dyDescent="0.3">
      <c r="K60" s="50"/>
      <c r="L60" s="50"/>
      <c r="O60" s="50"/>
      <c r="P60" s="50"/>
    </row>
    <row r="61" spans="11:16" x14ac:dyDescent="0.3">
      <c r="K61" s="50"/>
      <c r="L61" s="50"/>
      <c r="O61" s="50"/>
      <c r="P61" s="50"/>
    </row>
    <row r="62" spans="11:16" x14ac:dyDescent="0.3">
      <c r="K62" s="50"/>
      <c r="L62" s="50"/>
      <c r="O62" s="50"/>
      <c r="P62" s="50"/>
    </row>
    <row r="63" spans="11:16" x14ac:dyDescent="0.3">
      <c r="K63" s="50"/>
      <c r="L63" s="50"/>
      <c r="O63" s="50"/>
      <c r="P63" s="50"/>
    </row>
    <row r="64" spans="11:16" x14ac:dyDescent="0.3">
      <c r="K64" s="50"/>
      <c r="L64" s="50"/>
      <c r="O64" s="50"/>
      <c r="P64" s="50"/>
    </row>
    <row r="65" spans="11:16" x14ac:dyDescent="0.3">
      <c r="K65" s="50"/>
      <c r="L65" s="50"/>
      <c r="O65" s="50"/>
      <c r="P65" s="50"/>
    </row>
    <row r="66" spans="11:16" x14ac:dyDescent="0.3">
      <c r="K66" s="50"/>
      <c r="L66" s="50"/>
      <c r="O66" s="50"/>
      <c r="P66" s="50"/>
    </row>
    <row r="67" spans="11:16" x14ac:dyDescent="0.3">
      <c r="K67" s="50"/>
      <c r="L67" s="50"/>
      <c r="O67" s="50"/>
      <c r="P67" s="50"/>
    </row>
    <row r="68" spans="11:16" x14ac:dyDescent="0.3">
      <c r="K68" s="50"/>
      <c r="L68" s="50"/>
      <c r="O68" s="50"/>
      <c r="P68" s="50"/>
    </row>
    <row r="69" spans="11:16" x14ac:dyDescent="0.3">
      <c r="K69" s="50"/>
      <c r="L69" s="50"/>
      <c r="O69" s="50"/>
      <c r="P69" s="50"/>
    </row>
    <row r="70" spans="11:16" x14ac:dyDescent="0.3">
      <c r="K70" s="50"/>
      <c r="L70" s="50"/>
      <c r="O70" s="50"/>
      <c r="P70" s="50"/>
    </row>
    <row r="71" spans="11:16" x14ac:dyDescent="0.3">
      <c r="K71" s="50"/>
      <c r="L71" s="50"/>
      <c r="O71" s="50"/>
      <c r="P71" s="50"/>
    </row>
    <row r="72" spans="11:16" x14ac:dyDescent="0.3">
      <c r="K72" s="50"/>
      <c r="L72" s="50"/>
      <c r="O72" s="50"/>
      <c r="P72" s="50"/>
    </row>
    <row r="73" spans="11:16" x14ac:dyDescent="0.3">
      <c r="K73" s="50"/>
      <c r="L73" s="50"/>
      <c r="O73" s="50"/>
      <c r="P73" s="50"/>
    </row>
    <row r="74" spans="11:16" x14ac:dyDescent="0.3">
      <c r="K74" s="50"/>
      <c r="L74" s="50"/>
      <c r="O74" s="50"/>
      <c r="P74" s="50"/>
    </row>
    <row r="75" spans="11:16" x14ac:dyDescent="0.3">
      <c r="K75" s="50"/>
      <c r="L75" s="50"/>
      <c r="O75" s="50"/>
      <c r="P75" s="50"/>
    </row>
    <row r="76" spans="11:16" x14ac:dyDescent="0.3">
      <c r="K76" s="50"/>
      <c r="L76" s="50"/>
      <c r="O76" s="50"/>
      <c r="P76" s="50"/>
    </row>
    <row r="77" spans="11:16" x14ac:dyDescent="0.3">
      <c r="K77" s="50"/>
      <c r="L77" s="50"/>
      <c r="O77" s="50"/>
      <c r="P77" s="50"/>
    </row>
    <row r="78" spans="11:16" x14ac:dyDescent="0.3">
      <c r="K78" s="50"/>
      <c r="L78" s="50"/>
      <c r="O78" s="50"/>
      <c r="P78" s="50"/>
    </row>
    <row r="79" spans="11:16" x14ac:dyDescent="0.3">
      <c r="K79" s="50"/>
      <c r="L79" s="50"/>
      <c r="O79" s="50"/>
      <c r="P79" s="50"/>
    </row>
    <row r="80" spans="11:16" x14ac:dyDescent="0.3">
      <c r="K80" s="50"/>
      <c r="L80" s="50"/>
      <c r="O80" s="50"/>
      <c r="P80" s="50"/>
    </row>
    <row r="81" spans="11:16" x14ac:dyDescent="0.3">
      <c r="K81" s="50"/>
      <c r="L81" s="50"/>
      <c r="O81" s="50"/>
      <c r="P81" s="50"/>
    </row>
    <row r="82" spans="11:16" x14ac:dyDescent="0.3">
      <c r="K82" s="50"/>
      <c r="L82" s="50"/>
      <c r="O82" s="50"/>
      <c r="P82" s="50"/>
    </row>
    <row r="83" spans="11:16" x14ac:dyDescent="0.3">
      <c r="K83" s="50"/>
      <c r="L83" s="50"/>
      <c r="O83" s="50"/>
      <c r="P83" s="50"/>
    </row>
    <row r="84" spans="11:16" x14ac:dyDescent="0.3">
      <c r="K84" s="50"/>
      <c r="L84" s="50"/>
      <c r="O84" s="50"/>
      <c r="P84" s="50"/>
    </row>
    <row r="85" spans="11:16" x14ac:dyDescent="0.3">
      <c r="K85" s="50"/>
      <c r="L85" s="50"/>
      <c r="O85" s="50"/>
      <c r="P85" s="50"/>
    </row>
    <row r="86" spans="11:16" x14ac:dyDescent="0.3">
      <c r="K86" s="50"/>
      <c r="L86" s="50"/>
      <c r="O86" s="50"/>
      <c r="P86" s="50"/>
    </row>
    <row r="87" spans="11:16" x14ac:dyDescent="0.3">
      <c r="K87" s="50"/>
      <c r="L87" s="50"/>
      <c r="O87" s="50"/>
      <c r="P87" s="50"/>
    </row>
    <row r="88" spans="11:16" x14ac:dyDescent="0.3">
      <c r="K88" s="50"/>
      <c r="L88" s="50"/>
      <c r="O88" s="50"/>
      <c r="P88" s="50"/>
    </row>
    <row r="89" spans="11:16" x14ac:dyDescent="0.3">
      <c r="K89" s="50"/>
      <c r="L89" s="50"/>
      <c r="O89" s="50"/>
      <c r="P89" s="50"/>
    </row>
    <row r="90" spans="11:16" x14ac:dyDescent="0.3">
      <c r="K90" s="50"/>
      <c r="L90" s="50"/>
      <c r="O90" s="50"/>
      <c r="P90" s="50"/>
    </row>
    <row r="91" spans="11:16" x14ac:dyDescent="0.3">
      <c r="K91" s="50"/>
      <c r="L91" s="50"/>
      <c r="O91" s="50"/>
      <c r="P91" s="50"/>
    </row>
    <row r="92" spans="11:16" x14ac:dyDescent="0.3">
      <c r="K92" s="50"/>
      <c r="L92" s="50"/>
      <c r="O92" s="50"/>
      <c r="P92" s="50"/>
    </row>
    <row r="93" spans="11:16" x14ac:dyDescent="0.3">
      <c r="K93" s="50"/>
      <c r="L93" s="50"/>
      <c r="O93" s="50"/>
      <c r="P93" s="50"/>
    </row>
    <row r="94" spans="11:16" x14ac:dyDescent="0.3">
      <c r="K94" s="50"/>
      <c r="L94" s="50"/>
      <c r="O94" s="50"/>
      <c r="P94" s="50"/>
    </row>
    <row r="95" spans="11:16" x14ac:dyDescent="0.3">
      <c r="K95" s="50"/>
      <c r="L95" s="50"/>
      <c r="O95" s="50"/>
      <c r="P95" s="50"/>
    </row>
    <row r="96" spans="11:16" x14ac:dyDescent="0.3">
      <c r="K96" s="50"/>
      <c r="L96" s="50"/>
      <c r="O96" s="50"/>
      <c r="P96" s="50"/>
    </row>
    <row r="97" spans="11:16" x14ac:dyDescent="0.3">
      <c r="K97" s="50"/>
      <c r="L97" s="50"/>
      <c r="O97" s="50"/>
      <c r="P97" s="50"/>
    </row>
    <row r="98" spans="11:16" x14ac:dyDescent="0.3">
      <c r="K98" s="50"/>
      <c r="L98" s="50"/>
      <c r="O98" s="50"/>
      <c r="P98" s="50"/>
    </row>
    <row r="99" spans="11:16" x14ac:dyDescent="0.3">
      <c r="K99" s="50"/>
      <c r="L99" s="50"/>
      <c r="O99" s="50"/>
      <c r="P99" s="50"/>
    </row>
    <row r="100" spans="11:16" x14ac:dyDescent="0.3">
      <c r="K100" s="50"/>
      <c r="L100" s="50"/>
      <c r="O100" s="50"/>
      <c r="P100" s="50"/>
    </row>
    <row r="101" spans="11:16" x14ac:dyDescent="0.3">
      <c r="K101" s="50"/>
      <c r="L101" s="50"/>
      <c r="O101" s="50"/>
      <c r="P101" s="50"/>
    </row>
    <row r="102" spans="11:16" x14ac:dyDescent="0.3">
      <c r="K102" s="50"/>
      <c r="L102" s="50"/>
      <c r="O102" s="50"/>
      <c r="P102" s="50"/>
    </row>
    <row r="103" spans="11:16" x14ac:dyDescent="0.3">
      <c r="K103" s="50"/>
      <c r="L103" s="50"/>
      <c r="O103" s="50"/>
      <c r="P103" s="50"/>
    </row>
    <row r="104" spans="11:16" x14ac:dyDescent="0.3">
      <c r="K104" s="50"/>
      <c r="L104" s="50"/>
      <c r="O104" s="50"/>
      <c r="P104" s="50"/>
    </row>
    <row r="105" spans="11:16" x14ac:dyDescent="0.3">
      <c r="K105" s="50"/>
      <c r="L105" s="50"/>
      <c r="O105" s="50"/>
      <c r="P105" s="50"/>
    </row>
    <row r="106" spans="11:16" x14ac:dyDescent="0.3">
      <c r="K106" s="50"/>
      <c r="L106" s="50"/>
      <c r="O106" s="50"/>
      <c r="P106" s="50"/>
    </row>
    <row r="107" spans="11:16" x14ac:dyDescent="0.3">
      <c r="K107" s="50"/>
      <c r="L107" s="50"/>
      <c r="O107" s="50"/>
      <c r="P107" s="50"/>
    </row>
    <row r="108" spans="11:16" x14ac:dyDescent="0.3">
      <c r="K108" s="50"/>
      <c r="L108" s="50"/>
      <c r="O108" s="50"/>
      <c r="P108" s="50"/>
    </row>
    <row r="109" spans="11:16" x14ac:dyDescent="0.3">
      <c r="K109" s="50"/>
      <c r="L109" s="50"/>
      <c r="O109" s="50"/>
      <c r="P109" s="50"/>
    </row>
    <row r="110" spans="11:16" x14ac:dyDescent="0.3">
      <c r="K110" s="50"/>
      <c r="L110" s="50"/>
      <c r="O110" s="50"/>
      <c r="P110" s="50"/>
    </row>
    <row r="111" spans="11:16" x14ac:dyDescent="0.3">
      <c r="K111" s="50"/>
      <c r="L111" s="50"/>
      <c r="O111" s="50"/>
      <c r="P111" s="50"/>
    </row>
    <row r="112" spans="11:16" x14ac:dyDescent="0.3">
      <c r="K112" s="50"/>
      <c r="L112" s="50"/>
      <c r="O112" s="50"/>
      <c r="P112" s="50"/>
    </row>
    <row r="113" spans="11:16" x14ac:dyDescent="0.3">
      <c r="K113" s="50"/>
      <c r="L113" s="50"/>
      <c r="O113" s="50"/>
      <c r="P113" s="50"/>
    </row>
    <row r="114" spans="11:16" x14ac:dyDescent="0.3">
      <c r="K114" s="50"/>
      <c r="L114" s="50"/>
      <c r="O114" s="50"/>
      <c r="P114" s="50"/>
    </row>
    <row r="115" spans="11:16" x14ac:dyDescent="0.3">
      <c r="K115" s="50"/>
      <c r="L115" s="50"/>
      <c r="O115" s="50"/>
      <c r="P115" s="50"/>
    </row>
    <row r="116" spans="11:16" x14ac:dyDescent="0.3">
      <c r="K116" s="50"/>
      <c r="L116" s="50"/>
      <c r="O116" s="50"/>
      <c r="P116" s="50"/>
    </row>
    <row r="117" spans="11:16" x14ac:dyDescent="0.3">
      <c r="K117" s="50"/>
      <c r="L117" s="50"/>
      <c r="O117" s="50"/>
      <c r="P117" s="50"/>
    </row>
    <row r="118" spans="11:16" x14ac:dyDescent="0.3">
      <c r="K118" s="50"/>
      <c r="L118" s="50"/>
      <c r="O118" s="50"/>
      <c r="P118" s="50"/>
    </row>
    <row r="119" spans="11:16" x14ac:dyDescent="0.3">
      <c r="K119" s="50"/>
      <c r="L119" s="50"/>
      <c r="O119" s="50"/>
      <c r="P119" s="50"/>
    </row>
    <row r="120" spans="11:16" x14ac:dyDescent="0.3">
      <c r="K120" s="50"/>
      <c r="L120" s="50"/>
      <c r="O120" s="50"/>
      <c r="P120" s="50"/>
    </row>
    <row r="121" spans="11:16" x14ac:dyDescent="0.3">
      <c r="K121" s="50"/>
      <c r="L121" s="50"/>
      <c r="O121" s="50"/>
      <c r="P121" s="50"/>
    </row>
    <row r="122" spans="11:16" x14ac:dyDescent="0.3">
      <c r="K122" s="50"/>
      <c r="L122" s="50"/>
      <c r="O122" s="50"/>
      <c r="P122" s="50"/>
    </row>
    <row r="123" spans="11:16" x14ac:dyDescent="0.3">
      <c r="K123" s="50"/>
      <c r="L123" s="50"/>
      <c r="O123" s="50"/>
      <c r="P123" s="50"/>
    </row>
    <row r="124" spans="11:16" x14ac:dyDescent="0.3">
      <c r="K124" s="50"/>
      <c r="L124" s="50"/>
      <c r="O124" s="50"/>
      <c r="P124" s="50"/>
    </row>
    <row r="125" spans="11:16" x14ac:dyDescent="0.3">
      <c r="K125" s="50"/>
      <c r="L125" s="50"/>
      <c r="O125" s="50"/>
      <c r="P125" s="50"/>
    </row>
    <row r="126" spans="11:16" x14ac:dyDescent="0.3">
      <c r="K126" s="50"/>
      <c r="L126" s="50"/>
      <c r="O126" s="50"/>
      <c r="P126" s="50"/>
    </row>
    <row r="127" spans="11:16" x14ac:dyDescent="0.3">
      <c r="K127" s="50"/>
      <c r="L127" s="50"/>
      <c r="O127" s="50"/>
      <c r="P127" s="50"/>
    </row>
    <row r="128" spans="11:16" x14ac:dyDescent="0.3">
      <c r="K128" s="50"/>
      <c r="L128" s="50"/>
      <c r="O128" s="50"/>
      <c r="P128" s="50"/>
    </row>
    <row r="129" spans="11:16" x14ac:dyDescent="0.3">
      <c r="K129" s="50"/>
      <c r="L129" s="50"/>
      <c r="O129" s="50"/>
      <c r="P129" s="50"/>
    </row>
    <row r="130" spans="11:16" x14ac:dyDescent="0.3">
      <c r="K130" s="50"/>
      <c r="L130" s="50"/>
      <c r="O130" s="50"/>
      <c r="P130" s="50"/>
    </row>
    <row r="131" spans="11:16" x14ac:dyDescent="0.3">
      <c r="K131" s="50"/>
      <c r="L131" s="50"/>
      <c r="O131" s="50"/>
      <c r="P131" s="50"/>
    </row>
    <row r="132" spans="11:16" x14ac:dyDescent="0.3">
      <c r="K132" s="50"/>
      <c r="L132" s="50"/>
      <c r="O132" s="50"/>
      <c r="P132" s="50"/>
    </row>
    <row r="133" spans="11:16" x14ac:dyDescent="0.3">
      <c r="K133" s="50"/>
      <c r="L133" s="50"/>
      <c r="O133" s="50"/>
      <c r="P133" s="50"/>
    </row>
    <row r="134" spans="11:16" x14ac:dyDescent="0.3">
      <c r="K134" s="50"/>
      <c r="L134" s="50"/>
      <c r="O134" s="50"/>
      <c r="P134" s="50"/>
    </row>
    <row r="135" spans="11:16" x14ac:dyDescent="0.3">
      <c r="K135" s="50"/>
      <c r="L135" s="50"/>
      <c r="O135" s="50"/>
      <c r="P135" s="50"/>
    </row>
    <row r="136" spans="11:16" x14ac:dyDescent="0.3">
      <c r="K136" s="50"/>
      <c r="L136" s="50"/>
      <c r="O136" s="50"/>
      <c r="P136" s="50"/>
    </row>
    <row r="137" spans="11:16" x14ac:dyDescent="0.3">
      <c r="K137" s="50"/>
      <c r="L137" s="50"/>
      <c r="O137" s="50"/>
      <c r="P137" s="50"/>
    </row>
    <row r="138" spans="11:16" x14ac:dyDescent="0.3">
      <c r="K138" s="50"/>
      <c r="L138" s="50"/>
      <c r="O138" s="50"/>
      <c r="P138" s="50"/>
    </row>
    <row r="139" spans="11:16" x14ac:dyDescent="0.3">
      <c r="K139" s="50"/>
      <c r="L139" s="50"/>
      <c r="O139" s="50"/>
      <c r="P139" s="50"/>
    </row>
    <row r="140" spans="11:16" x14ac:dyDescent="0.3">
      <c r="K140" s="50"/>
      <c r="L140" s="50"/>
      <c r="O140" s="50"/>
      <c r="P140" s="50"/>
    </row>
    <row r="141" spans="11:16" x14ac:dyDescent="0.3">
      <c r="K141" s="50"/>
      <c r="L141" s="50"/>
      <c r="O141" s="50"/>
      <c r="P141" s="50"/>
    </row>
    <row r="142" spans="11:16" x14ac:dyDescent="0.3">
      <c r="K142" s="50"/>
      <c r="L142" s="50"/>
      <c r="O142" s="50"/>
      <c r="P142" s="50"/>
    </row>
    <row r="143" spans="11:16" x14ac:dyDescent="0.3">
      <c r="K143" s="50"/>
      <c r="L143" s="50"/>
      <c r="O143" s="50"/>
      <c r="P143" s="50"/>
    </row>
    <row r="144" spans="11:16" x14ac:dyDescent="0.3">
      <c r="K144" s="50"/>
      <c r="L144" s="50"/>
      <c r="O144" s="50"/>
      <c r="P144" s="50"/>
    </row>
    <row r="145" spans="11:16" x14ac:dyDescent="0.3">
      <c r="K145" s="50"/>
      <c r="L145" s="50"/>
      <c r="O145" s="50"/>
      <c r="P145" s="50"/>
    </row>
    <row r="146" spans="11:16" x14ac:dyDescent="0.3">
      <c r="K146" s="50"/>
      <c r="L146" s="50"/>
      <c r="O146" s="50"/>
      <c r="P146" s="50"/>
    </row>
    <row r="147" spans="11:16" x14ac:dyDescent="0.3">
      <c r="K147" s="50"/>
      <c r="L147" s="50"/>
      <c r="O147" s="50"/>
      <c r="P147" s="50"/>
    </row>
    <row r="148" spans="11:16" x14ac:dyDescent="0.3">
      <c r="K148" s="50"/>
      <c r="L148" s="50"/>
      <c r="O148" s="50"/>
      <c r="P148" s="50"/>
    </row>
    <row r="149" spans="11:16" x14ac:dyDescent="0.3">
      <c r="K149" s="50"/>
      <c r="L149" s="50"/>
      <c r="O149" s="50"/>
      <c r="P149" s="50"/>
    </row>
    <row r="150" spans="11:16" x14ac:dyDescent="0.3">
      <c r="K150" s="50"/>
      <c r="L150" s="50"/>
      <c r="O150" s="50"/>
      <c r="P150" s="50"/>
    </row>
    <row r="151" spans="11:16" x14ac:dyDescent="0.3">
      <c r="K151" s="50"/>
      <c r="L151" s="50"/>
      <c r="O151" s="50"/>
      <c r="P151" s="50"/>
    </row>
    <row r="152" spans="11:16" x14ac:dyDescent="0.3">
      <c r="K152" s="50"/>
      <c r="L152" s="50"/>
      <c r="O152" s="50"/>
      <c r="P152" s="50"/>
    </row>
    <row r="153" spans="11:16" x14ac:dyDescent="0.3">
      <c r="K153" s="50"/>
      <c r="L153" s="50"/>
      <c r="O153" s="50"/>
      <c r="P153" s="50"/>
    </row>
    <row r="154" spans="11:16" x14ac:dyDescent="0.3">
      <c r="K154" s="50"/>
      <c r="L154" s="50"/>
      <c r="O154" s="50"/>
      <c r="P154" s="50"/>
    </row>
    <row r="155" spans="11:16" x14ac:dyDescent="0.3">
      <c r="K155" s="50"/>
      <c r="L155" s="50"/>
      <c r="O155" s="50"/>
      <c r="P155" s="50"/>
    </row>
    <row r="156" spans="11:16" x14ac:dyDescent="0.3">
      <c r="K156" s="50"/>
      <c r="L156" s="50"/>
      <c r="O156" s="50"/>
      <c r="P156" s="50"/>
    </row>
    <row r="157" spans="11:16" x14ac:dyDescent="0.3">
      <c r="K157" s="50"/>
      <c r="L157" s="50"/>
      <c r="O157" s="50"/>
      <c r="P157" s="50"/>
    </row>
    <row r="158" spans="11:16" x14ac:dyDescent="0.3">
      <c r="K158" s="50"/>
      <c r="L158" s="50"/>
      <c r="O158" s="50"/>
      <c r="P158" s="50"/>
    </row>
    <row r="159" spans="11:16" x14ac:dyDescent="0.3">
      <c r="K159" s="50"/>
      <c r="L159" s="50"/>
      <c r="O159" s="50"/>
      <c r="P159" s="50"/>
    </row>
    <row r="160" spans="11:16" x14ac:dyDescent="0.3">
      <c r="K160" s="50"/>
      <c r="L160" s="50"/>
      <c r="O160" s="50"/>
      <c r="P160" s="50"/>
    </row>
    <row r="161" spans="11:16" x14ac:dyDescent="0.3">
      <c r="K161" s="50"/>
      <c r="L161" s="50"/>
      <c r="O161" s="50"/>
      <c r="P161" s="50"/>
    </row>
    <row r="162" spans="11:16" x14ac:dyDescent="0.3">
      <c r="K162" s="50"/>
      <c r="L162" s="50"/>
      <c r="O162" s="50"/>
      <c r="P162" s="50"/>
    </row>
    <row r="163" spans="11:16" x14ac:dyDescent="0.3">
      <c r="K163" s="50"/>
      <c r="L163" s="50"/>
      <c r="O163" s="50"/>
      <c r="P163" s="50"/>
    </row>
    <row r="164" spans="11:16" x14ac:dyDescent="0.3">
      <c r="K164" s="50"/>
      <c r="L164" s="50"/>
      <c r="O164" s="50"/>
      <c r="P164" s="50"/>
    </row>
    <row r="165" spans="11:16" x14ac:dyDescent="0.3">
      <c r="K165" s="50"/>
      <c r="L165" s="50"/>
      <c r="O165" s="50"/>
      <c r="P165" s="50"/>
    </row>
    <row r="166" spans="11:16" x14ac:dyDescent="0.3">
      <c r="K166" s="50"/>
      <c r="L166" s="50"/>
      <c r="O166" s="50"/>
      <c r="P166" s="50"/>
    </row>
    <row r="167" spans="11:16" x14ac:dyDescent="0.3">
      <c r="K167" s="50"/>
      <c r="L167" s="50"/>
      <c r="O167" s="50"/>
      <c r="P167" s="50"/>
    </row>
    <row r="168" spans="11:16" x14ac:dyDescent="0.3">
      <c r="K168" s="50"/>
      <c r="L168" s="50"/>
      <c r="O168" s="50"/>
      <c r="P168" s="50"/>
    </row>
    <row r="169" spans="11:16" x14ac:dyDescent="0.3">
      <c r="K169" s="50"/>
      <c r="L169" s="50"/>
      <c r="O169" s="50"/>
      <c r="P169" s="50"/>
    </row>
    <row r="170" spans="11:16" x14ac:dyDescent="0.3">
      <c r="K170" s="50"/>
      <c r="L170" s="50"/>
      <c r="O170" s="50"/>
      <c r="P170" s="50"/>
    </row>
    <row r="171" spans="11:16" x14ac:dyDescent="0.3">
      <c r="K171" s="50"/>
      <c r="L171" s="50"/>
      <c r="O171" s="50"/>
      <c r="P171" s="50"/>
    </row>
    <row r="172" spans="11:16" x14ac:dyDescent="0.3">
      <c r="K172" s="50"/>
      <c r="L172" s="50"/>
      <c r="O172" s="50"/>
      <c r="P172" s="50"/>
    </row>
    <row r="173" spans="11:16" x14ac:dyDescent="0.3">
      <c r="K173" s="50"/>
      <c r="L173" s="50"/>
      <c r="O173" s="50"/>
      <c r="P173" s="50"/>
    </row>
    <row r="174" spans="11:16" x14ac:dyDescent="0.3">
      <c r="K174" s="50"/>
      <c r="L174" s="50"/>
      <c r="O174" s="50"/>
      <c r="P174" s="50"/>
    </row>
    <row r="175" spans="11:16" x14ac:dyDescent="0.3">
      <c r="K175" s="50"/>
      <c r="L175" s="50"/>
      <c r="O175" s="50"/>
      <c r="P175" s="50"/>
    </row>
    <row r="176" spans="11:16" x14ac:dyDescent="0.3">
      <c r="K176" s="50"/>
      <c r="L176" s="50"/>
      <c r="O176" s="50"/>
      <c r="P176" s="50"/>
    </row>
    <row r="177" spans="11:16" x14ac:dyDescent="0.3">
      <c r="K177" s="50"/>
      <c r="L177" s="50"/>
      <c r="O177" s="50"/>
      <c r="P177" s="50"/>
    </row>
    <row r="178" spans="11:16" x14ac:dyDescent="0.3">
      <c r="K178" s="50"/>
      <c r="L178" s="50"/>
      <c r="O178" s="50"/>
      <c r="P178" s="50"/>
    </row>
    <row r="179" spans="11:16" x14ac:dyDescent="0.3">
      <c r="K179" s="50"/>
      <c r="L179" s="50"/>
      <c r="O179" s="50"/>
      <c r="P179" s="50"/>
    </row>
    <row r="180" spans="11:16" x14ac:dyDescent="0.3">
      <c r="K180" s="50"/>
      <c r="L180" s="50"/>
      <c r="O180" s="50"/>
      <c r="P180" s="50"/>
    </row>
    <row r="181" spans="11:16" x14ac:dyDescent="0.3">
      <c r="K181" s="50"/>
      <c r="L181" s="50"/>
      <c r="O181" s="50"/>
      <c r="P181" s="50"/>
    </row>
    <row r="182" spans="11:16" x14ac:dyDescent="0.3">
      <c r="K182" s="50"/>
      <c r="L182" s="50"/>
      <c r="O182" s="50"/>
      <c r="P182" s="50"/>
    </row>
    <row r="183" spans="11:16" x14ac:dyDescent="0.3">
      <c r="K183" s="50"/>
      <c r="L183" s="50"/>
      <c r="O183" s="50"/>
      <c r="P183" s="50"/>
    </row>
    <row r="184" spans="11:16" x14ac:dyDescent="0.3">
      <c r="K184" s="50"/>
      <c r="L184" s="50"/>
      <c r="O184" s="50"/>
      <c r="P184" s="50"/>
    </row>
    <row r="185" spans="11:16" x14ac:dyDescent="0.3">
      <c r="K185" s="50"/>
      <c r="L185" s="50"/>
      <c r="O185" s="50"/>
      <c r="P185" s="50"/>
    </row>
    <row r="186" spans="11:16" x14ac:dyDescent="0.3">
      <c r="K186" s="50"/>
      <c r="L186" s="50"/>
      <c r="O186" s="50"/>
      <c r="P186" s="50"/>
    </row>
    <row r="187" spans="11:16" x14ac:dyDescent="0.3">
      <c r="K187" s="50"/>
      <c r="L187" s="50"/>
      <c r="O187" s="50"/>
      <c r="P187" s="50"/>
    </row>
    <row r="188" spans="11:16" x14ac:dyDescent="0.3">
      <c r="K188" s="50"/>
      <c r="L188" s="50"/>
      <c r="O188" s="50"/>
      <c r="P188" s="50"/>
    </row>
    <row r="189" spans="11:16" x14ac:dyDescent="0.3">
      <c r="K189" s="50"/>
      <c r="L189" s="50"/>
      <c r="O189" s="50"/>
      <c r="P189" s="50"/>
    </row>
    <row r="190" spans="11:16" x14ac:dyDescent="0.3">
      <c r="K190" s="50"/>
      <c r="L190" s="50"/>
      <c r="O190" s="50"/>
      <c r="P190" s="50"/>
    </row>
    <row r="191" spans="11:16" x14ac:dyDescent="0.3">
      <c r="K191" s="50"/>
      <c r="L191" s="50"/>
      <c r="O191" s="50"/>
      <c r="P191" s="50"/>
    </row>
    <row r="192" spans="11:16" x14ac:dyDescent="0.3">
      <c r="K192" s="50"/>
      <c r="L192" s="50"/>
      <c r="O192" s="50"/>
      <c r="P192" s="50"/>
    </row>
    <row r="193" spans="11:16" x14ac:dyDescent="0.3">
      <c r="K193" s="50"/>
      <c r="L193" s="50"/>
      <c r="O193" s="50"/>
      <c r="P193" s="50"/>
    </row>
    <row r="194" spans="11:16" x14ac:dyDescent="0.3">
      <c r="K194" s="50"/>
      <c r="L194" s="50"/>
      <c r="O194" s="50"/>
      <c r="P194" s="50"/>
    </row>
    <row r="195" spans="11:16" x14ac:dyDescent="0.3">
      <c r="K195" s="50"/>
      <c r="L195" s="50"/>
      <c r="O195" s="50"/>
      <c r="P195" s="50"/>
    </row>
    <row r="196" spans="11:16" x14ac:dyDescent="0.3">
      <c r="K196" s="50"/>
      <c r="L196" s="50"/>
      <c r="O196" s="50"/>
      <c r="P196" s="50"/>
    </row>
    <row r="197" spans="11:16" x14ac:dyDescent="0.3">
      <c r="K197" s="50"/>
      <c r="L197" s="50"/>
      <c r="O197" s="50"/>
      <c r="P197" s="50"/>
    </row>
    <row r="198" spans="11:16" x14ac:dyDescent="0.3">
      <c r="K198" s="50"/>
      <c r="L198" s="50"/>
      <c r="O198" s="50"/>
      <c r="P198" s="50"/>
    </row>
    <row r="199" spans="11:16" x14ac:dyDescent="0.3">
      <c r="K199" s="50"/>
      <c r="L199" s="50"/>
      <c r="O199" s="50"/>
      <c r="P199" s="50"/>
    </row>
    <row r="200" spans="11:16" x14ac:dyDescent="0.3">
      <c r="K200" s="50"/>
      <c r="L200" s="50"/>
      <c r="O200" s="50"/>
      <c r="P200" s="50"/>
    </row>
    <row r="201" spans="11:16" x14ac:dyDescent="0.3">
      <c r="K201" s="50"/>
      <c r="L201" s="50"/>
      <c r="O201" s="50"/>
      <c r="P201" s="50"/>
    </row>
    <row r="202" spans="11:16" x14ac:dyDescent="0.3">
      <c r="K202" s="50"/>
      <c r="L202" s="50"/>
      <c r="O202" s="50"/>
      <c r="P202" s="50"/>
    </row>
    <row r="203" spans="11:16" x14ac:dyDescent="0.3">
      <c r="K203" s="50"/>
      <c r="L203" s="50"/>
      <c r="O203" s="50"/>
      <c r="P203" s="50"/>
    </row>
    <row r="204" spans="11:16" x14ac:dyDescent="0.3">
      <c r="K204" s="50"/>
      <c r="L204" s="50"/>
      <c r="O204" s="50"/>
      <c r="P204" s="50"/>
    </row>
    <row r="205" spans="11:16" x14ac:dyDescent="0.3">
      <c r="K205" s="50"/>
      <c r="L205" s="50"/>
      <c r="O205" s="50"/>
      <c r="P205" s="50"/>
    </row>
    <row r="206" spans="11:16" x14ac:dyDescent="0.3">
      <c r="K206" s="50"/>
      <c r="L206" s="50"/>
      <c r="O206" s="50"/>
      <c r="P206" s="50"/>
    </row>
    <row r="207" spans="11:16" x14ac:dyDescent="0.3">
      <c r="K207" s="50"/>
      <c r="L207" s="50"/>
      <c r="O207" s="50"/>
      <c r="P207" s="50"/>
    </row>
    <row r="208" spans="11:16" x14ac:dyDescent="0.3">
      <c r="K208" s="50"/>
      <c r="L208" s="50"/>
      <c r="O208" s="50"/>
      <c r="P208" s="50"/>
    </row>
    <row r="209" spans="11:16" x14ac:dyDescent="0.3">
      <c r="K209" s="50"/>
      <c r="L209" s="50"/>
      <c r="O209" s="50"/>
      <c r="P209" s="50"/>
    </row>
    <row r="210" spans="11:16" x14ac:dyDescent="0.3">
      <c r="K210" s="50"/>
      <c r="L210" s="50"/>
      <c r="O210" s="50"/>
      <c r="P210" s="50"/>
    </row>
    <row r="211" spans="11:16" x14ac:dyDescent="0.3">
      <c r="K211" s="50"/>
      <c r="L211" s="50"/>
      <c r="O211" s="50"/>
      <c r="P211" s="50"/>
    </row>
    <row r="212" spans="11:16" x14ac:dyDescent="0.3">
      <c r="K212" s="50"/>
      <c r="L212" s="50"/>
      <c r="O212" s="50"/>
      <c r="P212" s="50"/>
    </row>
    <row r="213" spans="11:16" x14ac:dyDescent="0.3">
      <c r="K213" s="50"/>
      <c r="L213" s="50"/>
      <c r="O213" s="50"/>
      <c r="P213" s="50"/>
    </row>
    <row r="214" spans="11:16" x14ac:dyDescent="0.3">
      <c r="K214" s="50"/>
      <c r="L214" s="50"/>
      <c r="O214" s="50"/>
      <c r="P214" s="50"/>
    </row>
    <row r="215" spans="11:16" x14ac:dyDescent="0.3">
      <c r="K215" s="50"/>
      <c r="L215" s="50"/>
      <c r="O215" s="50"/>
      <c r="P215" s="50"/>
    </row>
    <row r="216" spans="11:16" x14ac:dyDescent="0.3">
      <c r="K216" s="50"/>
      <c r="L216" s="50"/>
      <c r="O216" s="50"/>
      <c r="P216" s="50"/>
    </row>
    <row r="217" spans="11:16" x14ac:dyDescent="0.3">
      <c r="K217" s="50"/>
      <c r="L217" s="50"/>
      <c r="O217" s="50"/>
      <c r="P217" s="50"/>
    </row>
    <row r="218" spans="11:16" x14ac:dyDescent="0.3">
      <c r="K218" s="50"/>
      <c r="L218" s="50"/>
      <c r="O218" s="50"/>
      <c r="P218" s="50"/>
    </row>
    <row r="219" spans="11:16" x14ac:dyDescent="0.3">
      <c r="K219" s="50"/>
      <c r="L219" s="50"/>
      <c r="O219" s="50"/>
      <c r="P219" s="50"/>
    </row>
    <row r="220" spans="11:16" x14ac:dyDescent="0.3">
      <c r="K220" s="50"/>
      <c r="L220" s="50"/>
      <c r="O220" s="50"/>
      <c r="P220" s="50"/>
    </row>
    <row r="221" spans="11:16" x14ac:dyDescent="0.3">
      <c r="K221" s="50"/>
      <c r="L221" s="50"/>
      <c r="O221" s="50"/>
      <c r="P221" s="50"/>
    </row>
    <row r="222" spans="11:16" x14ac:dyDescent="0.3">
      <c r="K222" s="50"/>
      <c r="L222" s="50"/>
      <c r="O222" s="50"/>
      <c r="P222" s="50"/>
    </row>
    <row r="223" spans="11:16" x14ac:dyDescent="0.3">
      <c r="K223" s="50"/>
      <c r="L223" s="50"/>
      <c r="O223" s="50"/>
      <c r="P223" s="50"/>
    </row>
    <row r="224" spans="11:16" x14ac:dyDescent="0.3">
      <c r="K224" s="50"/>
      <c r="L224" s="50"/>
      <c r="O224" s="50"/>
      <c r="P224" s="50"/>
    </row>
    <row r="225" spans="11:16" x14ac:dyDescent="0.3">
      <c r="K225" s="50"/>
      <c r="L225" s="50"/>
      <c r="O225" s="50"/>
      <c r="P225" s="50"/>
    </row>
    <row r="226" spans="11:16" x14ac:dyDescent="0.3">
      <c r="K226" s="50"/>
      <c r="L226" s="50"/>
      <c r="O226" s="50"/>
      <c r="P226" s="50"/>
    </row>
    <row r="227" spans="11:16" x14ac:dyDescent="0.3">
      <c r="K227" s="50"/>
      <c r="L227" s="50"/>
      <c r="O227" s="50"/>
      <c r="P227" s="50"/>
    </row>
    <row r="228" spans="11:16" x14ac:dyDescent="0.3">
      <c r="K228" s="50"/>
      <c r="L228" s="50"/>
      <c r="O228" s="50"/>
      <c r="P228" s="50"/>
    </row>
    <row r="229" spans="11:16" x14ac:dyDescent="0.3">
      <c r="K229" s="50"/>
      <c r="L229" s="50"/>
      <c r="O229" s="50"/>
      <c r="P229" s="50"/>
    </row>
    <row r="230" spans="11:16" x14ac:dyDescent="0.3">
      <c r="K230" s="50"/>
      <c r="L230" s="50"/>
      <c r="O230" s="50"/>
      <c r="P230" s="50"/>
    </row>
    <row r="231" spans="11:16" x14ac:dyDescent="0.3">
      <c r="K231" s="50"/>
      <c r="L231" s="50"/>
      <c r="O231" s="50"/>
      <c r="P231" s="50"/>
    </row>
    <row r="232" spans="11:16" x14ac:dyDescent="0.3">
      <c r="K232" s="50"/>
      <c r="L232" s="50"/>
      <c r="O232" s="50"/>
      <c r="P232" s="50"/>
    </row>
    <row r="233" spans="11:16" x14ac:dyDescent="0.3">
      <c r="K233" s="50"/>
      <c r="L233" s="50"/>
      <c r="O233" s="50"/>
      <c r="P233" s="50"/>
    </row>
    <row r="234" spans="11:16" x14ac:dyDescent="0.3">
      <c r="K234" s="50"/>
      <c r="L234" s="50"/>
      <c r="O234" s="50"/>
      <c r="P234" s="50"/>
    </row>
    <row r="235" spans="11:16" x14ac:dyDescent="0.3">
      <c r="K235" s="50"/>
      <c r="L235" s="50"/>
      <c r="O235" s="50"/>
      <c r="P235" s="50"/>
    </row>
    <row r="236" spans="11:16" x14ac:dyDescent="0.3">
      <c r="K236" s="50"/>
      <c r="L236" s="50"/>
      <c r="O236" s="50"/>
      <c r="P236" s="50"/>
    </row>
    <row r="237" spans="11:16" x14ac:dyDescent="0.3">
      <c r="K237" s="50"/>
      <c r="L237" s="50"/>
      <c r="O237" s="50"/>
      <c r="P237" s="50"/>
    </row>
    <row r="238" spans="11:16" x14ac:dyDescent="0.3">
      <c r="K238" s="50"/>
      <c r="L238" s="50"/>
      <c r="O238" s="50"/>
      <c r="P238" s="50"/>
    </row>
    <row r="239" spans="11:16" x14ac:dyDescent="0.3">
      <c r="K239" s="50"/>
      <c r="L239" s="50"/>
      <c r="O239" s="50"/>
      <c r="P239" s="50"/>
    </row>
    <row r="240" spans="11:16" x14ac:dyDescent="0.3">
      <c r="K240" s="50"/>
      <c r="L240" s="50"/>
      <c r="O240" s="50"/>
      <c r="P240" s="50"/>
    </row>
    <row r="241" spans="11:16" x14ac:dyDescent="0.3">
      <c r="K241" s="50"/>
      <c r="L241" s="50"/>
      <c r="O241" s="50"/>
      <c r="P241" s="50"/>
    </row>
    <row r="242" spans="11:16" x14ac:dyDescent="0.3">
      <c r="K242" s="50"/>
      <c r="L242" s="50"/>
      <c r="O242" s="50"/>
      <c r="P242" s="50"/>
    </row>
    <row r="243" spans="11:16" x14ac:dyDescent="0.3">
      <c r="K243" s="50"/>
      <c r="L243" s="50"/>
      <c r="O243" s="50"/>
      <c r="P243" s="50"/>
    </row>
    <row r="244" spans="11:16" x14ac:dyDescent="0.3">
      <c r="K244" s="50"/>
      <c r="L244" s="50"/>
      <c r="O244" s="50"/>
      <c r="P244" s="50"/>
    </row>
    <row r="245" spans="11:16" x14ac:dyDescent="0.3">
      <c r="K245" s="50"/>
      <c r="L245" s="50"/>
      <c r="O245" s="50"/>
      <c r="P245" s="50"/>
    </row>
    <row r="246" spans="11:16" x14ac:dyDescent="0.3">
      <c r="K246" s="50"/>
      <c r="L246" s="50"/>
      <c r="O246" s="50"/>
      <c r="P246" s="50"/>
    </row>
    <row r="247" spans="11:16" x14ac:dyDescent="0.3">
      <c r="K247" s="50"/>
      <c r="L247" s="50"/>
      <c r="O247" s="50"/>
      <c r="P247" s="50"/>
    </row>
    <row r="248" spans="11:16" x14ac:dyDescent="0.3">
      <c r="K248" s="50"/>
      <c r="L248" s="50"/>
      <c r="O248" s="50"/>
      <c r="P248" s="50"/>
    </row>
    <row r="249" spans="11:16" x14ac:dyDescent="0.3">
      <c r="K249" s="50"/>
      <c r="L249" s="50"/>
      <c r="O249" s="50"/>
      <c r="P249" s="50"/>
    </row>
    <row r="250" spans="11:16" x14ac:dyDescent="0.3">
      <c r="K250" s="50"/>
      <c r="L250" s="50"/>
      <c r="O250" s="50"/>
      <c r="P250" s="50"/>
    </row>
    <row r="251" spans="11:16" x14ac:dyDescent="0.3">
      <c r="K251" s="50"/>
      <c r="L251" s="50"/>
      <c r="O251" s="50"/>
      <c r="P251" s="50"/>
    </row>
    <row r="252" spans="11:16" x14ac:dyDescent="0.3">
      <c r="K252" s="50"/>
      <c r="L252" s="50"/>
      <c r="O252" s="50"/>
      <c r="P252" s="50"/>
    </row>
    <row r="253" spans="11:16" x14ac:dyDescent="0.3">
      <c r="K253" s="50"/>
      <c r="L253" s="50"/>
      <c r="O253" s="50"/>
      <c r="P253" s="50"/>
    </row>
    <row r="254" spans="11:16" x14ac:dyDescent="0.3">
      <c r="K254" s="50"/>
      <c r="L254" s="50"/>
      <c r="O254" s="50"/>
      <c r="P254" s="50"/>
    </row>
    <row r="255" spans="11:16" x14ac:dyDescent="0.3">
      <c r="K255" s="50"/>
      <c r="L255" s="50"/>
      <c r="O255" s="50"/>
      <c r="P255" s="50"/>
    </row>
    <row r="256" spans="11:16" x14ac:dyDescent="0.3">
      <c r="K256" s="50"/>
      <c r="L256" s="50"/>
      <c r="O256" s="50"/>
      <c r="P256" s="50"/>
    </row>
    <row r="257" spans="11:16" x14ac:dyDescent="0.3">
      <c r="K257" s="50"/>
      <c r="L257" s="50"/>
      <c r="O257" s="50"/>
      <c r="P257" s="50"/>
    </row>
    <row r="258" spans="11:16" x14ac:dyDescent="0.3">
      <c r="K258" s="50"/>
      <c r="L258" s="50"/>
      <c r="O258" s="50"/>
      <c r="P258" s="50"/>
    </row>
    <row r="259" spans="11:16" x14ac:dyDescent="0.3">
      <c r="K259" s="50"/>
      <c r="L259" s="50"/>
      <c r="O259" s="50"/>
      <c r="P259" s="50"/>
    </row>
    <row r="260" spans="11:16" x14ac:dyDescent="0.3">
      <c r="K260" s="50"/>
      <c r="L260" s="50"/>
      <c r="O260" s="50"/>
      <c r="P260" s="50"/>
    </row>
    <row r="261" spans="11:16" x14ac:dyDescent="0.3">
      <c r="K261" s="50"/>
      <c r="L261" s="50"/>
      <c r="O261" s="50"/>
      <c r="P261" s="50"/>
    </row>
    <row r="262" spans="11:16" x14ac:dyDescent="0.3">
      <c r="K262" s="50"/>
      <c r="L262" s="50"/>
      <c r="O262" s="50"/>
      <c r="P262" s="50"/>
    </row>
    <row r="263" spans="11:16" x14ac:dyDescent="0.3">
      <c r="K263" s="50"/>
      <c r="L263" s="50"/>
      <c r="O263" s="50"/>
      <c r="P263" s="50"/>
    </row>
    <row r="264" spans="11:16" x14ac:dyDescent="0.3">
      <c r="K264" s="50"/>
      <c r="L264" s="50"/>
      <c r="O264" s="50"/>
      <c r="P264" s="50"/>
    </row>
    <row r="265" spans="11:16" x14ac:dyDescent="0.3">
      <c r="K265" s="50"/>
      <c r="L265" s="50"/>
      <c r="O265" s="50"/>
      <c r="P265" s="50"/>
    </row>
    <row r="266" spans="11:16" x14ac:dyDescent="0.3">
      <c r="K266" s="50"/>
      <c r="L266" s="50"/>
      <c r="O266" s="50"/>
      <c r="P266" s="50"/>
    </row>
    <row r="267" spans="11:16" x14ac:dyDescent="0.3">
      <c r="K267" s="50"/>
      <c r="L267" s="50"/>
      <c r="O267" s="50"/>
      <c r="P267" s="50"/>
    </row>
    <row r="268" spans="11:16" x14ac:dyDescent="0.3">
      <c r="K268" s="50"/>
      <c r="L268" s="50"/>
      <c r="O268" s="50"/>
      <c r="P268" s="50"/>
    </row>
    <row r="269" spans="11:16" x14ac:dyDescent="0.3">
      <c r="K269" s="50"/>
      <c r="L269" s="50"/>
      <c r="O269" s="50"/>
      <c r="P269" s="50"/>
    </row>
    <row r="270" spans="11:16" x14ac:dyDescent="0.3">
      <c r="K270" s="50"/>
      <c r="L270" s="50"/>
      <c r="O270" s="50"/>
      <c r="P270" s="50"/>
    </row>
    <row r="271" spans="11:16" x14ac:dyDescent="0.3">
      <c r="K271" s="50"/>
      <c r="L271" s="50"/>
      <c r="O271" s="50"/>
      <c r="P271" s="50"/>
    </row>
    <row r="272" spans="11:16" x14ac:dyDescent="0.3">
      <c r="K272" s="50"/>
      <c r="L272" s="50"/>
      <c r="O272" s="50"/>
      <c r="P272" s="50"/>
    </row>
    <row r="273" spans="11:16" x14ac:dyDescent="0.3">
      <c r="K273" s="50"/>
      <c r="L273" s="50"/>
      <c r="O273" s="50"/>
      <c r="P273" s="50"/>
    </row>
    <row r="274" spans="11:16" x14ac:dyDescent="0.3">
      <c r="K274" s="50"/>
      <c r="L274" s="50"/>
      <c r="O274" s="50"/>
      <c r="P274" s="50"/>
    </row>
    <row r="275" spans="11:16" x14ac:dyDescent="0.3">
      <c r="K275" s="50"/>
      <c r="L275" s="50"/>
      <c r="O275" s="50"/>
      <c r="P275" s="50"/>
    </row>
    <row r="276" spans="11:16" x14ac:dyDescent="0.3">
      <c r="K276" s="50"/>
      <c r="L276" s="50"/>
      <c r="O276" s="50"/>
      <c r="P276" s="50"/>
    </row>
    <row r="277" spans="11:16" x14ac:dyDescent="0.3">
      <c r="K277" s="50"/>
      <c r="L277" s="50"/>
      <c r="O277" s="50"/>
      <c r="P277" s="50"/>
    </row>
    <row r="278" spans="11:16" x14ac:dyDescent="0.3">
      <c r="K278" s="50"/>
      <c r="L278" s="50"/>
      <c r="O278" s="50"/>
      <c r="P278" s="50"/>
    </row>
    <row r="279" spans="11:16" x14ac:dyDescent="0.3">
      <c r="K279" s="50"/>
      <c r="L279" s="50"/>
      <c r="O279" s="50"/>
      <c r="P279" s="50"/>
    </row>
    <row r="280" spans="11:16" x14ac:dyDescent="0.3">
      <c r="K280" s="50"/>
      <c r="L280" s="50"/>
      <c r="O280" s="50"/>
      <c r="P280" s="50"/>
    </row>
    <row r="281" spans="11:16" x14ac:dyDescent="0.3">
      <c r="K281" s="50"/>
      <c r="L281" s="50"/>
      <c r="O281" s="50"/>
      <c r="P281" s="50"/>
    </row>
    <row r="282" spans="11:16" x14ac:dyDescent="0.3">
      <c r="K282" s="50"/>
      <c r="L282" s="50"/>
      <c r="O282" s="50"/>
      <c r="P282" s="50"/>
    </row>
    <row r="283" spans="11:16" x14ac:dyDescent="0.3">
      <c r="K283" s="50"/>
      <c r="L283" s="50"/>
      <c r="O283" s="50"/>
      <c r="P283" s="50"/>
    </row>
    <row r="284" spans="11:16" x14ac:dyDescent="0.3">
      <c r="K284" s="50"/>
      <c r="L284" s="50"/>
      <c r="O284" s="50"/>
      <c r="P284" s="50"/>
    </row>
    <row r="285" spans="11:16" x14ac:dyDescent="0.3">
      <c r="K285" s="50"/>
      <c r="L285" s="50"/>
      <c r="O285" s="50"/>
      <c r="P285" s="50"/>
    </row>
    <row r="286" spans="11:16" x14ac:dyDescent="0.3">
      <c r="K286" s="50"/>
      <c r="L286" s="50"/>
      <c r="O286" s="50"/>
      <c r="P286" s="50"/>
    </row>
    <row r="287" spans="11:16" x14ac:dyDescent="0.3">
      <c r="K287" s="50"/>
      <c r="L287" s="50"/>
      <c r="O287" s="50"/>
      <c r="P287" s="50"/>
    </row>
    <row r="288" spans="11:16" x14ac:dyDescent="0.3">
      <c r="K288" s="50"/>
      <c r="L288" s="50"/>
      <c r="O288" s="50"/>
      <c r="P288" s="50"/>
    </row>
    <row r="289" spans="11:16" x14ac:dyDescent="0.3">
      <c r="K289" s="50"/>
      <c r="L289" s="50"/>
      <c r="O289" s="50"/>
      <c r="P289" s="50"/>
    </row>
    <row r="290" spans="11:16" x14ac:dyDescent="0.3">
      <c r="K290" s="50"/>
      <c r="L290" s="50"/>
      <c r="O290" s="50"/>
      <c r="P290" s="50"/>
    </row>
    <row r="291" spans="11:16" x14ac:dyDescent="0.3">
      <c r="K291" s="50"/>
      <c r="L291" s="50"/>
      <c r="O291" s="50"/>
      <c r="P291" s="50"/>
    </row>
    <row r="292" spans="11:16" x14ac:dyDescent="0.3">
      <c r="K292" s="50"/>
      <c r="L292" s="50"/>
      <c r="O292" s="50"/>
      <c r="P292" s="50"/>
    </row>
    <row r="293" spans="11:16" x14ac:dyDescent="0.3">
      <c r="K293" s="50"/>
      <c r="L293" s="50"/>
      <c r="O293" s="50"/>
      <c r="P293" s="50"/>
    </row>
    <row r="294" spans="11:16" x14ac:dyDescent="0.3">
      <c r="K294" s="50"/>
      <c r="L294" s="50"/>
      <c r="O294" s="50"/>
      <c r="P294" s="50"/>
    </row>
    <row r="295" spans="11:16" x14ac:dyDescent="0.3">
      <c r="K295" s="50"/>
      <c r="L295" s="50"/>
      <c r="O295" s="50"/>
      <c r="P295" s="50"/>
    </row>
    <row r="296" spans="11:16" x14ac:dyDescent="0.3">
      <c r="K296" s="50"/>
      <c r="L296" s="50"/>
      <c r="O296" s="50"/>
      <c r="P296" s="50"/>
    </row>
    <row r="297" spans="11:16" x14ac:dyDescent="0.3">
      <c r="K297" s="50"/>
      <c r="L297" s="50"/>
      <c r="O297" s="50"/>
      <c r="P297" s="50"/>
    </row>
    <row r="298" spans="11:16" x14ac:dyDescent="0.3">
      <c r="K298" s="50"/>
      <c r="L298" s="50"/>
      <c r="O298" s="50"/>
      <c r="P298" s="50"/>
    </row>
    <row r="299" spans="11:16" x14ac:dyDescent="0.3">
      <c r="K299" s="50"/>
      <c r="L299" s="50"/>
      <c r="O299" s="50"/>
      <c r="P299" s="50"/>
    </row>
    <row r="300" spans="11:16" x14ac:dyDescent="0.3">
      <c r="K300" s="50"/>
      <c r="L300" s="50"/>
      <c r="O300" s="50"/>
      <c r="P300" s="50"/>
    </row>
    <row r="301" spans="11:16" x14ac:dyDescent="0.3">
      <c r="K301" s="50"/>
      <c r="L301" s="50"/>
      <c r="O301" s="50"/>
      <c r="P301" s="50"/>
    </row>
    <row r="302" spans="11:16" x14ac:dyDescent="0.3">
      <c r="K302" s="50"/>
      <c r="L302" s="50"/>
      <c r="O302" s="50"/>
      <c r="P302" s="50"/>
    </row>
    <row r="303" spans="11:16" x14ac:dyDescent="0.3">
      <c r="K303" s="50"/>
      <c r="L303" s="50"/>
      <c r="O303" s="50"/>
      <c r="P303" s="50"/>
    </row>
    <row r="304" spans="11:16" x14ac:dyDescent="0.3">
      <c r="K304" s="50"/>
      <c r="L304" s="50"/>
      <c r="O304" s="50"/>
      <c r="P304" s="50"/>
    </row>
    <row r="305" spans="11:16" x14ac:dyDescent="0.3">
      <c r="K305" s="50"/>
      <c r="L305" s="50"/>
      <c r="O305" s="50"/>
      <c r="P305" s="50"/>
    </row>
    <row r="306" spans="11:16" x14ac:dyDescent="0.3">
      <c r="K306" s="50"/>
      <c r="L306" s="50"/>
      <c r="O306" s="50"/>
      <c r="P306" s="50"/>
    </row>
    <row r="307" spans="11:16" x14ac:dyDescent="0.3">
      <c r="K307" s="50"/>
      <c r="L307" s="50"/>
      <c r="O307" s="50"/>
      <c r="P307" s="50"/>
    </row>
    <row r="308" spans="11:16" x14ac:dyDescent="0.3">
      <c r="K308" s="50"/>
      <c r="L308" s="50"/>
      <c r="O308" s="50"/>
      <c r="P308" s="50"/>
    </row>
    <row r="309" spans="11:16" x14ac:dyDescent="0.3">
      <c r="K309" s="50"/>
      <c r="L309" s="50"/>
      <c r="O309" s="50"/>
      <c r="P309" s="50"/>
    </row>
    <row r="310" spans="11:16" x14ac:dyDescent="0.3">
      <c r="K310" s="50"/>
      <c r="L310" s="50"/>
      <c r="O310" s="50"/>
      <c r="P310" s="50"/>
    </row>
    <row r="311" spans="11:16" x14ac:dyDescent="0.3">
      <c r="K311" s="50"/>
      <c r="L311" s="50"/>
      <c r="O311" s="50"/>
      <c r="P311" s="50"/>
    </row>
    <row r="312" spans="11:16" x14ac:dyDescent="0.3">
      <c r="K312" s="50"/>
      <c r="L312" s="50"/>
      <c r="O312" s="50"/>
      <c r="P312" s="50"/>
    </row>
    <row r="313" spans="11:16" x14ac:dyDescent="0.3">
      <c r="K313" s="50"/>
      <c r="L313" s="50"/>
      <c r="O313" s="50"/>
      <c r="P313" s="50"/>
    </row>
    <row r="314" spans="11:16" x14ac:dyDescent="0.3">
      <c r="K314" s="50"/>
      <c r="L314" s="50"/>
      <c r="O314" s="50"/>
      <c r="P314" s="50"/>
    </row>
    <row r="315" spans="11:16" x14ac:dyDescent="0.3">
      <c r="K315" s="50"/>
      <c r="L315" s="50"/>
      <c r="O315" s="50"/>
      <c r="P315" s="50"/>
    </row>
    <row r="316" spans="11:16" x14ac:dyDescent="0.3">
      <c r="K316" s="50"/>
      <c r="L316" s="50"/>
      <c r="O316" s="50"/>
      <c r="P316" s="50"/>
    </row>
    <row r="317" spans="11:16" x14ac:dyDescent="0.3">
      <c r="K317" s="50"/>
      <c r="L317" s="50"/>
      <c r="O317" s="50"/>
      <c r="P317" s="50"/>
    </row>
    <row r="318" spans="11:16" x14ac:dyDescent="0.3">
      <c r="K318" s="50"/>
      <c r="L318" s="50"/>
      <c r="O318" s="50"/>
      <c r="P318" s="50"/>
    </row>
    <row r="319" spans="11:16" x14ac:dyDescent="0.3">
      <c r="K319" s="50"/>
      <c r="L319" s="50"/>
      <c r="O319" s="50"/>
      <c r="P319" s="50"/>
    </row>
    <row r="320" spans="11:16" x14ac:dyDescent="0.3">
      <c r="K320" s="50"/>
      <c r="L320" s="50"/>
      <c r="O320" s="50"/>
      <c r="P320" s="50"/>
    </row>
    <row r="321" spans="11:16" x14ac:dyDescent="0.3">
      <c r="K321" s="50"/>
      <c r="L321" s="50"/>
      <c r="O321" s="50"/>
      <c r="P321" s="50"/>
    </row>
    <row r="322" spans="11:16" x14ac:dyDescent="0.3">
      <c r="K322" s="50"/>
      <c r="L322" s="50"/>
      <c r="O322" s="50"/>
      <c r="P322" s="50"/>
    </row>
    <row r="323" spans="11:16" x14ac:dyDescent="0.3">
      <c r="K323" s="50"/>
      <c r="L323" s="50"/>
      <c r="O323" s="50"/>
      <c r="P323" s="50"/>
    </row>
    <row r="324" spans="11:16" x14ac:dyDescent="0.3">
      <c r="K324" s="50"/>
      <c r="L324" s="50"/>
      <c r="O324" s="50"/>
      <c r="P324" s="50"/>
    </row>
    <row r="325" spans="11:16" x14ac:dyDescent="0.3">
      <c r="K325" s="50"/>
      <c r="L325" s="50"/>
      <c r="O325" s="50"/>
      <c r="P325" s="50"/>
    </row>
    <row r="326" spans="11:16" x14ac:dyDescent="0.3">
      <c r="K326" s="50"/>
      <c r="L326" s="50"/>
      <c r="O326" s="50"/>
      <c r="P326" s="50"/>
    </row>
    <row r="327" spans="11:16" x14ac:dyDescent="0.3">
      <c r="K327" s="50"/>
      <c r="L327" s="50"/>
      <c r="O327" s="50"/>
      <c r="P327" s="50"/>
    </row>
    <row r="328" spans="11:16" x14ac:dyDescent="0.3">
      <c r="K328" s="50"/>
      <c r="L328" s="50"/>
      <c r="O328" s="50"/>
      <c r="P328" s="50"/>
    </row>
    <row r="329" spans="11:16" x14ac:dyDescent="0.3">
      <c r="K329" s="50"/>
      <c r="L329" s="50"/>
      <c r="O329" s="50"/>
      <c r="P329" s="50"/>
    </row>
    <row r="330" spans="11:16" x14ac:dyDescent="0.3">
      <c r="K330" s="50"/>
      <c r="L330" s="50"/>
      <c r="O330" s="50"/>
      <c r="P330" s="50"/>
    </row>
    <row r="331" spans="11:16" x14ac:dyDescent="0.3">
      <c r="K331" s="50"/>
      <c r="L331" s="50"/>
      <c r="O331" s="50"/>
      <c r="P331" s="50"/>
    </row>
    <row r="332" spans="11:16" x14ac:dyDescent="0.3">
      <c r="K332" s="50"/>
      <c r="L332" s="50"/>
      <c r="O332" s="50"/>
      <c r="P332" s="50"/>
    </row>
    <row r="333" spans="11:16" x14ac:dyDescent="0.3">
      <c r="K333" s="50"/>
      <c r="L333" s="50"/>
      <c r="O333" s="50"/>
      <c r="P333" s="50"/>
    </row>
    <row r="334" spans="11:16" x14ac:dyDescent="0.3">
      <c r="K334" s="50"/>
      <c r="L334" s="50"/>
      <c r="O334" s="50"/>
      <c r="P334" s="50"/>
    </row>
    <row r="335" spans="11:16" x14ac:dyDescent="0.3">
      <c r="K335" s="50"/>
      <c r="L335" s="50"/>
      <c r="O335" s="50"/>
      <c r="P335" s="50"/>
    </row>
    <row r="336" spans="11:16" x14ac:dyDescent="0.3">
      <c r="K336" s="50"/>
      <c r="L336" s="50"/>
      <c r="O336" s="50"/>
      <c r="P336" s="50"/>
    </row>
    <row r="337" spans="11:16" x14ac:dyDescent="0.3">
      <c r="K337" s="50"/>
      <c r="L337" s="50"/>
      <c r="O337" s="50"/>
      <c r="P337" s="50"/>
    </row>
    <row r="338" spans="11:16" x14ac:dyDescent="0.3">
      <c r="K338" s="50"/>
      <c r="L338" s="50"/>
      <c r="O338" s="50"/>
      <c r="P338" s="50"/>
    </row>
    <row r="339" spans="11:16" x14ac:dyDescent="0.3">
      <c r="K339" s="50"/>
      <c r="L339" s="50"/>
      <c r="O339" s="50"/>
      <c r="P339" s="50"/>
    </row>
    <row r="340" spans="11:16" x14ac:dyDescent="0.3">
      <c r="K340" s="50"/>
      <c r="L340" s="50"/>
      <c r="O340" s="50"/>
      <c r="P340" s="50"/>
    </row>
    <row r="341" spans="11:16" x14ac:dyDescent="0.3">
      <c r="K341" s="50"/>
      <c r="L341" s="50"/>
      <c r="O341" s="50"/>
      <c r="P341" s="50"/>
    </row>
    <row r="342" spans="11:16" x14ac:dyDescent="0.3">
      <c r="K342" s="50"/>
      <c r="L342" s="50"/>
      <c r="O342" s="50"/>
      <c r="P342" s="50"/>
    </row>
    <row r="343" spans="11:16" x14ac:dyDescent="0.3">
      <c r="K343" s="50"/>
      <c r="L343" s="50"/>
      <c r="O343" s="50"/>
      <c r="P343" s="50"/>
    </row>
    <row r="344" spans="11:16" x14ac:dyDescent="0.3">
      <c r="K344" s="50"/>
      <c r="L344" s="50"/>
      <c r="O344" s="50"/>
      <c r="P344" s="50"/>
    </row>
    <row r="345" spans="11:16" x14ac:dyDescent="0.3">
      <c r="K345" s="50"/>
      <c r="L345" s="50"/>
      <c r="O345" s="50"/>
      <c r="P345" s="50"/>
    </row>
    <row r="346" spans="11:16" x14ac:dyDescent="0.3">
      <c r="K346" s="50"/>
      <c r="L346" s="50"/>
      <c r="O346" s="50"/>
      <c r="P346" s="50"/>
    </row>
    <row r="347" spans="11:16" x14ac:dyDescent="0.3">
      <c r="K347" s="50"/>
      <c r="L347" s="50"/>
      <c r="O347" s="50"/>
      <c r="P347" s="50"/>
    </row>
    <row r="348" spans="11:16" x14ac:dyDescent="0.3">
      <c r="K348" s="50"/>
      <c r="L348" s="50"/>
      <c r="O348" s="50"/>
      <c r="P348" s="50"/>
    </row>
    <row r="349" spans="11:16" x14ac:dyDescent="0.3">
      <c r="K349" s="50"/>
      <c r="L349" s="50"/>
      <c r="O349" s="50"/>
      <c r="P349" s="50"/>
    </row>
    <row r="350" spans="11:16" x14ac:dyDescent="0.3">
      <c r="K350" s="50"/>
      <c r="L350" s="50"/>
      <c r="O350" s="50"/>
      <c r="P350" s="50"/>
    </row>
    <row r="351" spans="11:16" x14ac:dyDescent="0.3">
      <c r="K351" s="50"/>
      <c r="L351" s="50"/>
      <c r="O351" s="50"/>
      <c r="P351" s="50"/>
    </row>
    <row r="352" spans="11:16" x14ac:dyDescent="0.3">
      <c r="K352" s="50"/>
      <c r="L352" s="50"/>
      <c r="O352" s="50"/>
      <c r="P352" s="50"/>
    </row>
    <row r="353" spans="11:16" x14ac:dyDescent="0.3">
      <c r="K353" s="50"/>
      <c r="L353" s="50"/>
      <c r="O353" s="50"/>
      <c r="P353" s="50"/>
    </row>
    <row r="354" spans="11:16" x14ac:dyDescent="0.3">
      <c r="K354" s="50"/>
      <c r="L354" s="50"/>
      <c r="O354" s="50"/>
      <c r="P354" s="50"/>
    </row>
    <row r="355" spans="11:16" x14ac:dyDescent="0.3">
      <c r="K355" s="50"/>
      <c r="L355" s="50"/>
      <c r="O355" s="50"/>
      <c r="P355" s="50"/>
    </row>
    <row r="356" spans="11:16" x14ac:dyDescent="0.3">
      <c r="K356" s="50"/>
      <c r="L356" s="50"/>
      <c r="O356" s="50"/>
      <c r="P356" s="50"/>
    </row>
    <row r="357" spans="11:16" x14ac:dyDescent="0.3">
      <c r="K357" s="50"/>
      <c r="L357" s="50"/>
      <c r="O357" s="50"/>
      <c r="P357" s="50"/>
    </row>
    <row r="358" spans="11:16" x14ac:dyDescent="0.3">
      <c r="K358" s="50"/>
      <c r="L358" s="50"/>
      <c r="O358" s="50"/>
      <c r="P358" s="50"/>
    </row>
    <row r="359" spans="11:16" x14ac:dyDescent="0.3">
      <c r="K359" s="50"/>
      <c r="L359" s="50"/>
      <c r="O359" s="50"/>
      <c r="P359" s="50"/>
    </row>
    <row r="360" spans="11:16" x14ac:dyDescent="0.3">
      <c r="K360" s="50"/>
      <c r="L360" s="50"/>
      <c r="O360" s="50"/>
      <c r="P360" s="50"/>
    </row>
    <row r="361" spans="11:16" x14ac:dyDescent="0.3">
      <c r="K361" s="50"/>
      <c r="L361" s="50"/>
      <c r="O361" s="50"/>
      <c r="P361" s="50"/>
    </row>
    <row r="362" spans="11:16" x14ac:dyDescent="0.3">
      <c r="K362" s="50"/>
      <c r="L362" s="50"/>
      <c r="O362" s="50"/>
      <c r="P362" s="50"/>
    </row>
    <row r="363" spans="11:16" x14ac:dyDescent="0.3">
      <c r="K363" s="50"/>
      <c r="L363" s="50"/>
      <c r="O363" s="50"/>
      <c r="P363" s="50"/>
    </row>
    <row r="364" spans="11:16" x14ac:dyDescent="0.3">
      <c r="K364" s="50"/>
      <c r="L364" s="50"/>
      <c r="O364" s="50"/>
      <c r="P364" s="50"/>
    </row>
    <row r="365" spans="11:16" x14ac:dyDescent="0.3">
      <c r="K365" s="50"/>
      <c r="L365" s="50"/>
      <c r="O365" s="50"/>
      <c r="P365" s="50"/>
    </row>
    <row r="366" spans="11:16" x14ac:dyDescent="0.3">
      <c r="K366" s="50"/>
      <c r="L366" s="50"/>
      <c r="O366" s="50"/>
      <c r="P366" s="50"/>
    </row>
    <row r="367" spans="11:16" x14ac:dyDescent="0.3">
      <c r="K367" s="50"/>
      <c r="L367" s="50"/>
      <c r="O367" s="50"/>
      <c r="P367" s="50"/>
    </row>
    <row r="368" spans="11:16" x14ac:dyDescent="0.3">
      <c r="K368" s="50"/>
      <c r="L368" s="50"/>
      <c r="O368" s="50"/>
      <c r="P368" s="50"/>
    </row>
    <row r="369" spans="11:16" x14ac:dyDescent="0.3">
      <c r="K369" s="50"/>
      <c r="L369" s="50"/>
      <c r="O369" s="50"/>
      <c r="P369" s="50"/>
    </row>
    <row r="370" spans="11:16" x14ac:dyDescent="0.3">
      <c r="K370" s="50"/>
      <c r="L370" s="50"/>
      <c r="O370" s="50"/>
      <c r="P370" s="50"/>
    </row>
    <row r="371" spans="11:16" x14ac:dyDescent="0.3">
      <c r="K371" s="50"/>
      <c r="L371" s="50"/>
      <c r="O371" s="50"/>
      <c r="P371" s="50"/>
    </row>
    <row r="372" spans="11:16" x14ac:dyDescent="0.3">
      <c r="K372" s="50"/>
      <c r="L372" s="50"/>
      <c r="O372" s="50"/>
      <c r="P372" s="50"/>
    </row>
    <row r="373" spans="11:16" x14ac:dyDescent="0.3">
      <c r="K373" s="50"/>
      <c r="L373" s="50"/>
      <c r="O373" s="50"/>
      <c r="P373" s="50"/>
    </row>
    <row r="374" spans="11:16" x14ac:dyDescent="0.3">
      <c r="K374" s="50"/>
      <c r="L374" s="50"/>
      <c r="O374" s="50"/>
      <c r="P374" s="50"/>
    </row>
    <row r="375" spans="11:16" x14ac:dyDescent="0.3">
      <c r="K375" s="50"/>
      <c r="L375" s="50"/>
      <c r="O375" s="50"/>
      <c r="P375" s="50"/>
    </row>
    <row r="376" spans="11:16" x14ac:dyDescent="0.3">
      <c r="K376" s="50"/>
      <c r="L376" s="50"/>
      <c r="O376" s="50"/>
      <c r="P376" s="50"/>
    </row>
    <row r="377" spans="11:16" x14ac:dyDescent="0.3">
      <c r="K377" s="50"/>
      <c r="L377" s="50"/>
      <c r="O377" s="50"/>
      <c r="P377" s="50"/>
    </row>
    <row r="378" spans="11:16" x14ac:dyDescent="0.3">
      <c r="K378" s="50"/>
      <c r="L378" s="50"/>
      <c r="O378" s="50"/>
      <c r="P378" s="50"/>
    </row>
    <row r="379" spans="11:16" x14ac:dyDescent="0.3">
      <c r="K379" s="50"/>
      <c r="L379" s="50"/>
      <c r="O379" s="50"/>
      <c r="P379" s="50"/>
    </row>
    <row r="380" spans="11:16" x14ac:dyDescent="0.3">
      <c r="K380" s="50"/>
      <c r="L380" s="50"/>
      <c r="O380" s="50"/>
      <c r="P380" s="50"/>
    </row>
    <row r="381" spans="11:16" x14ac:dyDescent="0.3">
      <c r="K381" s="50"/>
      <c r="L381" s="50"/>
      <c r="O381" s="50"/>
      <c r="P381" s="50"/>
    </row>
    <row r="382" spans="11:16" x14ac:dyDescent="0.3">
      <c r="K382" s="50"/>
      <c r="L382" s="50"/>
      <c r="O382" s="50"/>
      <c r="P382" s="50"/>
    </row>
    <row r="383" spans="11:16" x14ac:dyDescent="0.3">
      <c r="K383" s="50"/>
      <c r="L383" s="50"/>
      <c r="O383" s="50"/>
      <c r="P383" s="50"/>
    </row>
    <row r="384" spans="11:16" x14ac:dyDescent="0.3">
      <c r="K384" s="50"/>
      <c r="L384" s="50"/>
      <c r="O384" s="50"/>
      <c r="P384" s="50"/>
    </row>
    <row r="385" spans="11:16" x14ac:dyDescent="0.3">
      <c r="K385" s="50"/>
      <c r="L385" s="50"/>
      <c r="O385" s="50"/>
      <c r="P385" s="50"/>
    </row>
    <row r="386" spans="11:16" x14ac:dyDescent="0.3">
      <c r="K386" s="50"/>
      <c r="L386" s="50"/>
      <c r="O386" s="50"/>
      <c r="P386" s="50"/>
    </row>
    <row r="387" spans="11:16" x14ac:dyDescent="0.3">
      <c r="K387" s="50"/>
      <c r="L387" s="50"/>
      <c r="O387" s="50"/>
      <c r="P387" s="50"/>
    </row>
    <row r="388" spans="11:16" x14ac:dyDescent="0.3">
      <c r="K388" s="50"/>
      <c r="L388" s="50"/>
      <c r="O388" s="50"/>
      <c r="P388" s="50"/>
    </row>
    <row r="389" spans="11:16" x14ac:dyDescent="0.3">
      <c r="K389" s="50"/>
      <c r="L389" s="50"/>
      <c r="O389" s="50"/>
      <c r="P389" s="50"/>
    </row>
    <row r="390" spans="11:16" x14ac:dyDescent="0.3">
      <c r="K390" s="50"/>
      <c r="L390" s="50"/>
      <c r="O390" s="50"/>
      <c r="P390" s="50"/>
    </row>
    <row r="391" spans="11:16" x14ac:dyDescent="0.3">
      <c r="K391" s="50"/>
      <c r="L391" s="50"/>
      <c r="O391" s="50"/>
      <c r="P391" s="50"/>
    </row>
    <row r="392" spans="11:16" x14ac:dyDescent="0.3">
      <c r="K392" s="50"/>
      <c r="L392" s="50"/>
      <c r="O392" s="50"/>
      <c r="P392" s="50"/>
    </row>
    <row r="393" spans="11:16" x14ac:dyDescent="0.3">
      <c r="K393" s="50"/>
      <c r="L393" s="50"/>
      <c r="O393" s="50"/>
      <c r="P393" s="50"/>
    </row>
    <row r="394" spans="11:16" x14ac:dyDescent="0.3">
      <c r="K394" s="50"/>
      <c r="L394" s="50"/>
      <c r="O394" s="50"/>
      <c r="P394" s="50"/>
    </row>
    <row r="395" spans="11:16" x14ac:dyDescent="0.3">
      <c r="K395" s="50"/>
      <c r="L395" s="50"/>
      <c r="O395" s="50"/>
      <c r="P395" s="50"/>
    </row>
    <row r="396" spans="11:16" x14ac:dyDescent="0.3">
      <c r="K396" s="50"/>
      <c r="L396" s="50"/>
      <c r="O396" s="50"/>
      <c r="P396" s="50"/>
    </row>
    <row r="397" spans="11:16" x14ac:dyDescent="0.3">
      <c r="K397" s="50"/>
      <c r="L397" s="50"/>
      <c r="O397" s="50"/>
      <c r="P397" s="50"/>
    </row>
    <row r="398" spans="11:16" x14ac:dyDescent="0.3">
      <c r="K398" s="50"/>
      <c r="L398" s="50"/>
      <c r="O398" s="50"/>
      <c r="P398" s="50"/>
    </row>
    <row r="399" spans="11:16" x14ac:dyDescent="0.3">
      <c r="K399" s="50"/>
      <c r="L399" s="50"/>
      <c r="O399" s="50"/>
      <c r="P399" s="50"/>
    </row>
    <row r="400" spans="11:16" x14ac:dyDescent="0.3">
      <c r="K400" s="50"/>
      <c r="L400" s="50"/>
      <c r="O400" s="50"/>
      <c r="P400" s="50"/>
    </row>
    <row r="401" spans="11:16" x14ac:dyDescent="0.3">
      <c r="K401" s="50"/>
      <c r="L401" s="50"/>
      <c r="O401" s="50"/>
      <c r="P401" s="50"/>
    </row>
    <row r="402" spans="11:16" x14ac:dyDescent="0.3">
      <c r="K402" s="50"/>
      <c r="L402" s="50"/>
      <c r="O402" s="50"/>
      <c r="P402" s="50"/>
    </row>
    <row r="403" spans="11:16" x14ac:dyDescent="0.3">
      <c r="K403" s="50"/>
      <c r="L403" s="50"/>
      <c r="O403" s="50"/>
      <c r="P403" s="50"/>
    </row>
    <row r="404" spans="11:16" x14ac:dyDescent="0.3">
      <c r="K404" s="50"/>
      <c r="L404" s="50"/>
      <c r="O404" s="50"/>
      <c r="P404" s="50"/>
    </row>
    <row r="405" spans="11:16" x14ac:dyDescent="0.3">
      <c r="K405" s="50"/>
      <c r="L405" s="50"/>
      <c r="O405" s="50"/>
      <c r="P405" s="50"/>
    </row>
    <row r="406" spans="11:16" x14ac:dyDescent="0.3">
      <c r="K406" s="50"/>
      <c r="L406" s="50"/>
      <c r="O406" s="50"/>
      <c r="P406" s="50"/>
    </row>
    <row r="407" spans="11:16" x14ac:dyDescent="0.3">
      <c r="K407" s="50"/>
      <c r="L407" s="50"/>
      <c r="O407" s="50"/>
      <c r="P407" s="50"/>
    </row>
    <row r="408" spans="11:16" x14ac:dyDescent="0.3">
      <c r="K408" s="50"/>
      <c r="L408" s="50"/>
      <c r="O408" s="50"/>
      <c r="P408" s="50"/>
    </row>
    <row r="409" spans="11:16" x14ac:dyDescent="0.3">
      <c r="K409" s="50"/>
      <c r="L409" s="50"/>
      <c r="O409" s="50"/>
      <c r="P409" s="50"/>
    </row>
    <row r="410" spans="11:16" x14ac:dyDescent="0.3">
      <c r="K410" s="50"/>
      <c r="L410" s="50"/>
      <c r="O410" s="50"/>
      <c r="P410" s="50"/>
    </row>
    <row r="411" spans="11:16" x14ac:dyDescent="0.3">
      <c r="K411" s="50"/>
      <c r="L411" s="50"/>
      <c r="O411" s="50"/>
      <c r="P411" s="50"/>
    </row>
    <row r="412" spans="11:16" x14ac:dyDescent="0.3">
      <c r="K412" s="50"/>
      <c r="L412" s="50"/>
      <c r="O412" s="50"/>
      <c r="P412" s="50"/>
    </row>
    <row r="413" spans="11:16" x14ac:dyDescent="0.3">
      <c r="K413" s="50"/>
      <c r="L413" s="50"/>
      <c r="O413" s="50"/>
      <c r="P413" s="50"/>
    </row>
    <row r="414" spans="11:16" x14ac:dyDescent="0.3">
      <c r="K414" s="50"/>
      <c r="L414" s="50"/>
      <c r="O414" s="50"/>
      <c r="P414" s="50"/>
    </row>
    <row r="415" spans="11:16" x14ac:dyDescent="0.3">
      <c r="K415" s="50"/>
      <c r="L415" s="50"/>
      <c r="O415" s="50"/>
      <c r="P415" s="50"/>
    </row>
    <row r="416" spans="11:16" x14ac:dyDescent="0.3">
      <c r="K416" s="50"/>
      <c r="L416" s="50"/>
      <c r="O416" s="50"/>
      <c r="P416" s="50"/>
    </row>
    <row r="417" spans="11:16" x14ac:dyDescent="0.3">
      <c r="K417" s="50"/>
      <c r="L417" s="50"/>
      <c r="O417" s="50"/>
      <c r="P417" s="50"/>
    </row>
    <row r="418" spans="11:16" x14ac:dyDescent="0.3">
      <c r="K418" s="50"/>
      <c r="L418" s="50"/>
      <c r="O418" s="50"/>
      <c r="P418" s="50"/>
    </row>
    <row r="419" spans="11:16" x14ac:dyDescent="0.3">
      <c r="K419" s="50"/>
      <c r="L419" s="50"/>
      <c r="O419" s="50"/>
      <c r="P419" s="50"/>
    </row>
    <row r="420" spans="11:16" x14ac:dyDescent="0.3">
      <c r="K420" s="50"/>
      <c r="L420" s="50"/>
      <c r="O420" s="50"/>
      <c r="P420" s="50"/>
    </row>
    <row r="421" spans="11:16" x14ac:dyDescent="0.3">
      <c r="K421" s="50"/>
      <c r="L421" s="50"/>
      <c r="O421" s="50"/>
      <c r="P421" s="50"/>
    </row>
    <row r="422" spans="11:16" x14ac:dyDescent="0.3">
      <c r="K422" s="50"/>
      <c r="L422" s="50"/>
      <c r="O422" s="50"/>
      <c r="P422" s="50"/>
    </row>
    <row r="423" spans="11:16" x14ac:dyDescent="0.3">
      <c r="K423" s="50"/>
      <c r="L423" s="50"/>
      <c r="O423" s="50"/>
      <c r="P423" s="50"/>
    </row>
    <row r="424" spans="11:16" x14ac:dyDescent="0.3">
      <c r="K424" s="50"/>
      <c r="L424" s="50"/>
      <c r="O424" s="50"/>
      <c r="P424" s="50"/>
    </row>
    <row r="425" spans="11:16" x14ac:dyDescent="0.3">
      <c r="K425" s="50"/>
      <c r="L425" s="50"/>
      <c r="O425" s="50"/>
      <c r="P425" s="50"/>
    </row>
    <row r="426" spans="11:16" x14ac:dyDescent="0.3">
      <c r="K426" s="50"/>
      <c r="L426" s="50"/>
      <c r="O426" s="50"/>
      <c r="P426" s="50"/>
    </row>
    <row r="427" spans="11:16" x14ac:dyDescent="0.3">
      <c r="K427" s="50"/>
      <c r="L427" s="50"/>
      <c r="O427" s="50"/>
      <c r="P427" s="50"/>
    </row>
    <row r="428" spans="11:16" x14ac:dyDescent="0.3">
      <c r="K428" s="50"/>
      <c r="L428" s="50"/>
      <c r="O428" s="50"/>
      <c r="P428" s="50"/>
    </row>
    <row r="429" spans="11:16" x14ac:dyDescent="0.3">
      <c r="K429" s="50"/>
      <c r="L429" s="50"/>
      <c r="O429" s="50"/>
      <c r="P429" s="50"/>
    </row>
    <row r="430" spans="11:16" x14ac:dyDescent="0.3">
      <c r="K430" s="50"/>
      <c r="L430" s="50"/>
      <c r="O430" s="50"/>
      <c r="P430" s="50"/>
    </row>
    <row r="431" spans="11:16" x14ac:dyDescent="0.3">
      <c r="K431" s="50"/>
      <c r="L431" s="50"/>
      <c r="O431" s="50"/>
      <c r="P431" s="50"/>
    </row>
    <row r="432" spans="11:16" x14ac:dyDescent="0.3">
      <c r="K432" s="50"/>
      <c r="L432" s="50"/>
      <c r="O432" s="50"/>
      <c r="P432" s="50"/>
    </row>
    <row r="433" spans="11:16" x14ac:dyDescent="0.3">
      <c r="K433" s="50"/>
      <c r="L433" s="50"/>
      <c r="O433" s="50"/>
      <c r="P433" s="50"/>
    </row>
    <row r="434" spans="11:16" x14ac:dyDescent="0.3">
      <c r="K434" s="50"/>
      <c r="L434" s="50"/>
      <c r="O434" s="50"/>
      <c r="P434" s="50"/>
    </row>
    <row r="435" spans="11:16" x14ac:dyDescent="0.3">
      <c r="K435" s="50"/>
      <c r="L435" s="50"/>
      <c r="O435" s="50"/>
      <c r="P435" s="50"/>
    </row>
    <row r="436" spans="11:16" x14ac:dyDescent="0.3">
      <c r="K436" s="50"/>
      <c r="L436" s="50"/>
      <c r="O436" s="50"/>
      <c r="P436" s="50"/>
    </row>
    <row r="437" spans="11:16" x14ac:dyDescent="0.3">
      <c r="K437" s="50"/>
      <c r="L437" s="50"/>
      <c r="O437" s="50"/>
      <c r="P437" s="50"/>
    </row>
    <row r="438" spans="11:16" x14ac:dyDescent="0.3">
      <c r="K438" s="50"/>
      <c r="L438" s="50"/>
      <c r="O438" s="50"/>
      <c r="P438" s="50"/>
    </row>
    <row r="439" spans="11:16" x14ac:dyDescent="0.3">
      <c r="K439" s="50"/>
      <c r="L439" s="50"/>
      <c r="O439" s="50"/>
      <c r="P439" s="50"/>
    </row>
    <row r="440" spans="11:16" x14ac:dyDescent="0.3">
      <c r="K440" s="50"/>
      <c r="L440" s="50"/>
      <c r="O440" s="50"/>
      <c r="P440" s="50"/>
    </row>
    <row r="441" spans="11:16" x14ac:dyDescent="0.3">
      <c r="K441" s="50"/>
      <c r="L441" s="50"/>
      <c r="O441" s="50"/>
      <c r="P441" s="50"/>
    </row>
    <row r="442" spans="11:16" x14ac:dyDescent="0.3">
      <c r="K442" s="50"/>
      <c r="L442" s="50"/>
      <c r="O442" s="50"/>
      <c r="P442" s="50"/>
    </row>
    <row r="443" spans="11:16" x14ac:dyDescent="0.3">
      <c r="K443" s="50"/>
      <c r="L443" s="50"/>
      <c r="O443" s="50"/>
      <c r="P443" s="50"/>
    </row>
    <row r="444" spans="11:16" x14ac:dyDescent="0.3">
      <c r="K444" s="50"/>
      <c r="L444" s="50"/>
      <c r="O444" s="50"/>
      <c r="P444" s="50"/>
    </row>
    <row r="445" spans="11:16" x14ac:dyDescent="0.3">
      <c r="K445" s="50"/>
      <c r="L445" s="50"/>
      <c r="O445" s="50"/>
      <c r="P445" s="50"/>
    </row>
    <row r="446" spans="11:16" x14ac:dyDescent="0.3">
      <c r="K446" s="50"/>
      <c r="L446" s="50"/>
      <c r="O446" s="50"/>
      <c r="P446" s="50"/>
    </row>
    <row r="447" spans="11:16" x14ac:dyDescent="0.3">
      <c r="K447" s="50"/>
      <c r="L447" s="50"/>
      <c r="O447" s="50"/>
      <c r="P447" s="50"/>
    </row>
    <row r="448" spans="11:16" x14ac:dyDescent="0.3">
      <c r="K448" s="50"/>
      <c r="L448" s="50"/>
      <c r="O448" s="50"/>
      <c r="P448" s="50"/>
    </row>
    <row r="449" spans="11:16" x14ac:dyDescent="0.3">
      <c r="K449" s="50"/>
      <c r="L449" s="50"/>
      <c r="O449" s="50"/>
      <c r="P449" s="50"/>
    </row>
    <row r="450" spans="11:16" x14ac:dyDescent="0.3">
      <c r="K450" s="50"/>
      <c r="L450" s="50"/>
      <c r="O450" s="50"/>
      <c r="P450" s="50"/>
    </row>
    <row r="451" spans="11:16" x14ac:dyDescent="0.3">
      <c r="K451" s="50"/>
      <c r="L451" s="50"/>
      <c r="O451" s="50"/>
      <c r="P451" s="50"/>
    </row>
    <row r="452" spans="11:16" x14ac:dyDescent="0.3">
      <c r="K452" s="50"/>
      <c r="L452" s="50"/>
      <c r="O452" s="50"/>
      <c r="P452" s="50"/>
    </row>
    <row r="453" spans="11:16" x14ac:dyDescent="0.3">
      <c r="K453" s="50"/>
      <c r="L453" s="50"/>
      <c r="O453" s="50"/>
      <c r="P453" s="50"/>
    </row>
    <row r="454" spans="11:16" x14ac:dyDescent="0.3">
      <c r="K454" s="50"/>
      <c r="L454" s="50"/>
      <c r="O454" s="50"/>
      <c r="P454" s="50"/>
    </row>
    <row r="455" spans="11:16" x14ac:dyDescent="0.3">
      <c r="K455" s="50"/>
      <c r="L455" s="50"/>
      <c r="O455" s="50"/>
      <c r="P455" s="50"/>
    </row>
    <row r="456" spans="11:16" x14ac:dyDescent="0.3">
      <c r="K456" s="50"/>
      <c r="L456" s="50"/>
      <c r="O456" s="50"/>
      <c r="P456" s="50"/>
    </row>
    <row r="457" spans="11:16" x14ac:dyDescent="0.3">
      <c r="K457" s="50"/>
      <c r="L457" s="50"/>
      <c r="O457" s="50"/>
      <c r="P457" s="50"/>
    </row>
    <row r="458" spans="11:16" x14ac:dyDescent="0.3">
      <c r="K458" s="50"/>
      <c r="L458" s="50"/>
      <c r="O458" s="50"/>
      <c r="P458" s="50"/>
    </row>
    <row r="459" spans="11:16" x14ac:dyDescent="0.3">
      <c r="K459" s="50"/>
      <c r="L459" s="50"/>
      <c r="O459" s="50"/>
      <c r="P459" s="50"/>
    </row>
    <row r="460" spans="11:16" x14ac:dyDescent="0.3">
      <c r="K460" s="50"/>
      <c r="L460" s="50"/>
      <c r="O460" s="50"/>
      <c r="P460" s="50"/>
    </row>
    <row r="461" spans="11:16" x14ac:dyDescent="0.3">
      <c r="K461" s="50"/>
      <c r="L461" s="50"/>
      <c r="O461" s="50"/>
      <c r="P461" s="50"/>
    </row>
    <row r="462" spans="11:16" x14ac:dyDescent="0.3">
      <c r="K462" s="50"/>
      <c r="L462" s="50"/>
      <c r="O462" s="50"/>
      <c r="P462" s="50"/>
    </row>
    <row r="463" spans="11:16" x14ac:dyDescent="0.3">
      <c r="K463" s="50"/>
      <c r="L463" s="50"/>
      <c r="O463" s="50"/>
      <c r="P463" s="50"/>
    </row>
    <row r="464" spans="11:16" x14ac:dyDescent="0.3">
      <c r="K464" s="50"/>
      <c r="L464" s="50"/>
      <c r="O464" s="50"/>
      <c r="P464" s="50"/>
    </row>
    <row r="465" spans="11:16" x14ac:dyDescent="0.3">
      <c r="K465" s="50"/>
      <c r="L465" s="50"/>
      <c r="O465" s="50"/>
      <c r="P465" s="50"/>
    </row>
    <row r="466" spans="11:16" x14ac:dyDescent="0.3">
      <c r="K466" s="50"/>
      <c r="L466" s="50"/>
      <c r="O466" s="50"/>
      <c r="P466" s="50"/>
    </row>
    <row r="467" spans="11:16" x14ac:dyDescent="0.3">
      <c r="K467" s="50"/>
      <c r="L467" s="50"/>
      <c r="O467" s="50"/>
      <c r="P467" s="50"/>
    </row>
    <row r="468" spans="11:16" x14ac:dyDescent="0.3">
      <c r="K468" s="50"/>
      <c r="L468" s="50"/>
      <c r="O468" s="50"/>
      <c r="P468" s="50"/>
    </row>
    <row r="469" spans="11:16" x14ac:dyDescent="0.3">
      <c r="K469" s="50"/>
      <c r="L469" s="50"/>
      <c r="O469" s="50"/>
      <c r="P469" s="50"/>
    </row>
    <row r="470" spans="11:16" x14ac:dyDescent="0.3">
      <c r="K470" s="50"/>
      <c r="L470" s="50"/>
      <c r="O470" s="50"/>
      <c r="P470" s="50"/>
    </row>
    <row r="471" spans="11:16" x14ac:dyDescent="0.3">
      <c r="K471" s="50"/>
      <c r="L471" s="50"/>
      <c r="O471" s="50"/>
      <c r="P471" s="50"/>
    </row>
    <row r="472" spans="11:16" x14ac:dyDescent="0.3">
      <c r="K472" s="50"/>
      <c r="L472" s="50"/>
      <c r="O472" s="50"/>
      <c r="P472" s="50"/>
    </row>
    <row r="473" spans="11:16" x14ac:dyDescent="0.3">
      <c r="K473" s="50"/>
      <c r="L473" s="50"/>
      <c r="O473" s="50"/>
      <c r="P473" s="50"/>
    </row>
    <row r="474" spans="11:16" x14ac:dyDescent="0.3">
      <c r="K474" s="50"/>
      <c r="L474" s="50"/>
      <c r="O474" s="50"/>
      <c r="P474" s="50"/>
    </row>
    <row r="475" spans="11:16" x14ac:dyDescent="0.3">
      <c r="K475" s="50"/>
      <c r="L475" s="50"/>
      <c r="O475" s="50"/>
      <c r="P475" s="50"/>
    </row>
    <row r="476" spans="11:16" x14ac:dyDescent="0.3">
      <c r="K476" s="50"/>
      <c r="L476" s="50"/>
      <c r="O476" s="50"/>
      <c r="P476" s="50"/>
    </row>
    <row r="477" spans="11:16" x14ac:dyDescent="0.3">
      <c r="K477" s="50"/>
      <c r="L477" s="50"/>
      <c r="O477" s="50"/>
      <c r="P477" s="50"/>
    </row>
    <row r="478" spans="11:16" x14ac:dyDescent="0.3">
      <c r="K478" s="50"/>
      <c r="L478" s="50"/>
      <c r="O478" s="50"/>
      <c r="P478" s="50"/>
    </row>
    <row r="479" spans="11:16" x14ac:dyDescent="0.3">
      <c r="K479" s="50"/>
      <c r="L479" s="50"/>
      <c r="O479" s="50"/>
      <c r="P479" s="50"/>
    </row>
    <row r="480" spans="11:16" x14ac:dyDescent="0.3">
      <c r="K480" s="50"/>
      <c r="L480" s="50"/>
      <c r="O480" s="50"/>
      <c r="P480" s="50"/>
    </row>
    <row r="481" spans="11:16" x14ac:dyDescent="0.3">
      <c r="K481" s="50"/>
      <c r="L481" s="50"/>
      <c r="O481" s="50"/>
      <c r="P481" s="50"/>
    </row>
    <row r="482" spans="11:16" x14ac:dyDescent="0.3">
      <c r="K482" s="50"/>
      <c r="L482" s="50"/>
      <c r="O482" s="50"/>
      <c r="P482" s="50"/>
    </row>
    <row r="483" spans="11:16" x14ac:dyDescent="0.3">
      <c r="K483" s="50"/>
      <c r="L483" s="50"/>
      <c r="O483" s="50"/>
      <c r="P483" s="50"/>
    </row>
    <row r="484" spans="11:16" x14ac:dyDescent="0.3">
      <c r="K484" s="50"/>
      <c r="L484" s="50"/>
      <c r="O484" s="50"/>
      <c r="P484" s="50"/>
    </row>
    <row r="485" spans="11:16" x14ac:dyDescent="0.3">
      <c r="K485" s="50"/>
      <c r="L485" s="50"/>
      <c r="O485" s="50"/>
      <c r="P485" s="50"/>
    </row>
    <row r="486" spans="11:16" x14ac:dyDescent="0.3">
      <c r="K486" s="50"/>
      <c r="L486" s="50"/>
      <c r="O486" s="50"/>
      <c r="P486" s="50"/>
    </row>
    <row r="487" spans="11:16" x14ac:dyDescent="0.3">
      <c r="K487" s="50"/>
      <c r="L487" s="50"/>
      <c r="O487" s="50"/>
      <c r="P487" s="50"/>
    </row>
    <row r="488" spans="11:16" x14ac:dyDescent="0.3">
      <c r="K488" s="50"/>
      <c r="L488" s="50"/>
      <c r="O488" s="50"/>
      <c r="P488" s="50"/>
    </row>
    <row r="489" spans="11:16" x14ac:dyDescent="0.3">
      <c r="K489" s="50"/>
      <c r="L489" s="50"/>
      <c r="O489" s="50"/>
      <c r="P489" s="50"/>
    </row>
    <row r="490" spans="11:16" x14ac:dyDescent="0.3">
      <c r="K490" s="50"/>
      <c r="L490" s="50"/>
      <c r="O490" s="50"/>
      <c r="P490" s="50"/>
    </row>
    <row r="491" spans="11:16" x14ac:dyDescent="0.3">
      <c r="K491" s="50"/>
      <c r="L491" s="50"/>
      <c r="O491" s="50"/>
      <c r="P491" s="50"/>
    </row>
    <row r="492" spans="11:16" x14ac:dyDescent="0.3">
      <c r="K492" s="50"/>
      <c r="L492" s="50"/>
      <c r="O492" s="50"/>
      <c r="P492" s="50"/>
    </row>
    <row r="493" spans="11:16" x14ac:dyDescent="0.3">
      <c r="K493" s="50"/>
      <c r="L493" s="50"/>
      <c r="O493" s="50"/>
      <c r="P493" s="50"/>
    </row>
    <row r="494" spans="11:16" x14ac:dyDescent="0.3">
      <c r="K494" s="50"/>
      <c r="L494" s="50"/>
      <c r="O494" s="50"/>
      <c r="P494" s="50"/>
    </row>
    <row r="495" spans="11:16" x14ac:dyDescent="0.3">
      <c r="K495" s="50"/>
      <c r="L495" s="50"/>
      <c r="O495" s="50"/>
      <c r="P495" s="50"/>
    </row>
    <row r="496" spans="11:16" x14ac:dyDescent="0.3">
      <c r="K496" s="50"/>
      <c r="L496" s="50"/>
      <c r="O496" s="50"/>
      <c r="P496" s="50"/>
    </row>
    <row r="497" spans="11:16" x14ac:dyDescent="0.3">
      <c r="K497" s="50"/>
      <c r="L497" s="50"/>
      <c r="O497" s="50"/>
      <c r="P497" s="50"/>
    </row>
    <row r="498" spans="11:16" x14ac:dyDescent="0.3">
      <c r="K498" s="50"/>
      <c r="L498" s="50"/>
      <c r="O498" s="50"/>
      <c r="P498" s="50"/>
    </row>
    <row r="499" spans="11:16" x14ac:dyDescent="0.3">
      <c r="K499" s="50"/>
      <c r="L499" s="50"/>
      <c r="O499" s="50"/>
      <c r="P499" s="50"/>
    </row>
    <row r="500" spans="11:16" x14ac:dyDescent="0.3">
      <c r="K500" s="50"/>
      <c r="L500" s="50"/>
      <c r="O500" s="50"/>
      <c r="P500" s="50"/>
    </row>
    <row r="501" spans="11:16" x14ac:dyDescent="0.3">
      <c r="K501" s="50"/>
      <c r="L501" s="50"/>
      <c r="O501" s="50"/>
      <c r="P501" s="50"/>
    </row>
    <row r="502" spans="11:16" x14ac:dyDescent="0.3">
      <c r="K502" s="50"/>
      <c r="L502" s="50"/>
      <c r="O502" s="50"/>
      <c r="P502" s="50"/>
    </row>
    <row r="503" spans="11:16" x14ac:dyDescent="0.3">
      <c r="K503" s="50"/>
      <c r="L503" s="50"/>
      <c r="O503" s="50"/>
      <c r="P503" s="50"/>
    </row>
    <row r="504" spans="11:16" x14ac:dyDescent="0.3">
      <c r="K504" s="50"/>
      <c r="L504" s="50"/>
      <c r="O504" s="50"/>
      <c r="P504" s="50"/>
    </row>
    <row r="505" spans="11:16" x14ac:dyDescent="0.3">
      <c r="K505" s="50"/>
      <c r="L505" s="50"/>
      <c r="O505" s="50"/>
      <c r="P505" s="50"/>
    </row>
    <row r="506" spans="11:16" x14ac:dyDescent="0.3">
      <c r="K506" s="50"/>
      <c r="L506" s="50"/>
      <c r="O506" s="50"/>
      <c r="P506" s="50"/>
    </row>
    <row r="507" spans="11:16" x14ac:dyDescent="0.3">
      <c r="K507" s="50"/>
      <c r="L507" s="50"/>
      <c r="O507" s="50"/>
      <c r="P507" s="50"/>
    </row>
    <row r="508" spans="11:16" x14ac:dyDescent="0.3">
      <c r="K508" s="50"/>
      <c r="L508" s="50"/>
      <c r="O508" s="50"/>
      <c r="P508" s="50"/>
    </row>
    <row r="509" spans="11:16" x14ac:dyDescent="0.3">
      <c r="K509" s="50"/>
      <c r="L509" s="50"/>
      <c r="O509" s="50"/>
      <c r="P509" s="50"/>
    </row>
    <row r="510" spans="11:16" x14ac:dyDescent="0.3">
      <c r="K510" s="50"/>
      <c r="L510" s="50"/>
      <c r="O510" s="50"/>
      <c r="P510" s="50"/>
    </row>
    <row r="511" spans="11:16" x14ac:dyDescent="0.3">
      <c r="K511" s="50"/>
      <c r="L511" s="50"/>
      <c r="O511" s="50"/>
      <c r="P511" s="50"/>
    </row>
    <row r="512" spans="11:16" x14ac:dyDescent="0.3">
      <c r="K512" s="50"/>
      <c r="L512" s="50"/>
      <c r="O512" s="50"/>
      <c r="P512" s="50"/>
    </row>
    <row r="513" spans="11:16" x14ac:dyDescent="0.3">
      <c r="K513" s="50"/>
      <c r="L513" s="50"/>
      <c r="O513" s="50"/>
      <c r="P513" s="50"/>
    </row>
    <row r="514" spans="11:16" x14ac:dyDescent="0.3">
      <c r="K514" s="50"/>
      <c r="L514" s="50"/>
      <c r="O514" s="50"/>
      <c r="P514" s="50"/>
    </row>
    <row r="515" spans="11:16" x14ac:dyDescent="0.3">
      <c r="K515" s="50"/>
      <c r="L515" s="50"/>
      <c r="O515" s="50"/>
      <c r="P515" s="50"/>
    </row>
    <row r="516" spans="11:16" x14ac:dyDescent="0.3">
      <c r="K516" s="50"/>
      <c r="L516" s="50"/>
      <c r="O516" s="50"/>
      <c r="P516" s="50"/>
    </row>
    <row r="517" spans="11:16" x14ac:dyDescent="0.3">
      <c r="K517" s="50"/>
      <c r="L517" s="50"/>
      <c r="O517" s="50"/>
      <c r="P517" s="50"/>
    </row>
    <row r="518" spans="11:16" x14ac:dyDescent="0.3">
      <c r="K518" s="50"/>
      <c r="L518" s="50"/>
      <c r="O518" s="50"/>
      <c r="P518" s="50"/>
    </row>
    <row r="519" spans="11:16" x14ac:dyDescent="0.3">
      <c r="K519" s="50"/>
      <c r="L519" s="50"/>
      <c r="O519" s="50"/>
      <c r="P519" s="50"/>
    </row>
    <row r="520" spans="11:16" x14ac:dyDescent="0.3">
      <c r="K520" s="50"/>
      <c r="L520" s="50"/>
      <c r="O520" s="50"/>
      <c r="P520" s="50"/>
    </row>
    <row r="521" spans="11:16" x14ac:dyDescent="0.3">
      <c r="K521" s="50"/>
      <c r="L521" s="50"/>
      <c r="O521" s="50"/>
      <c r="P521" s="50"/>
    </row>
    <row r="522" spans="11:16" x14ac:dyDescent="0.3">
      <c r="K522" s="50"/>
      <c r="L522" s="50"/>
      <c r="O522" s="50"/>
      <c r="P522" s="50"/>
    </row>
    <row r="523" spans="11:16" x14ac:dyDescent="0.3">
      <c r="K523" s="50"/>
      <c r="L523" s="50"/>
      <c r="O523" s="50"/>
      <c r="P523" s="50"/>
    </row>
    <row r="524" spans="11:16" x14ac:dyDescent="0.3">
      <c r="K524" s="50"/>
      <c r="L524" s="50"/>
      <c r="O524" s="50"/>
      <c r="P524" s="50"/>
    </row>
    <row r="525" spans="11:16" x14ac:dyDescent="0.3">
      <c r="K525" s="50"/>
      <c r="L525" s="50"/>
      <c r="O525" s="50"/>
      <c r="P525" s="50"/>
    </row>
    <row r="526" spans="11:16" x14ac:dyDescent="0.3">
      <c r="K526" s="50"/>
      <c r="L526" s="50"/>
      <c r="O526" s="50"/>
      <c r="P526" s="50"/>
    </row>
    <row r="527" spans="11:16" x14ac:dyDescent="0.3">
      <c r="K527" s="50"/>
      <c r="L527" s="50"/>
      <c r="O527" s="50"/>
      <c r="P527" s="50"/>
    </row>
    <row r="528" spans="11:16" x14ac:dyDescent="0.3">
      <c r="K528" s="50"/>
      <c r="L528" s="50"/>
      <c r="O528" s="50"/>
      <c r="P528" s="50"/>
    </row>
    <row r="529" spans="11:16" x14ac:dyDescent="0.3">
      <c r="K529" s="50"/>
      <c r="L529" s="50"/>
      <c r="O529" s="50"/>
      <c r="P529" s="50"/>
    </row>
    <row r="530" spans="11:16" x14ac:dyDescent="0.3">
      <c r="K530" s="50"/>
      <c r="L530" s="50"/>
      <c r="O530" s="50"/>
      <c r="P530" s="50"/>
    </row>
    <row r="531" spans="11:16" x14ac:dyDescent="0.3">
      <c r="K531" s="50"/>
      <c r="L531" s="50"/>
      <c r="O531" s="50"/>
      <c r="P531" s="50"/>
    </row>
    <row r="532" spans="11:16" x14ac:dyDescent="0.3">
      <c r="K532" s="50"/>
      <c r="L532" s="50"/>
      <c r="O532" s="50"/>
      <c r="P532" s="50"/>
    </row>
    <row r="533" spans="11:16" x14ac:dyDescent="0.3">
      <c r="K533" s="50"/>
      <c r="L533" s="50"/>
      <c r="O533" s="50"/>
      <c r="P533" s="50"/>
    </row>
    <row r="534" spans="11:16" x14ac:dyDescent="0.3">
      <c r="K534" s="50"/>
      <c r="L534" s="50"/>
      <c r="O534" s="50"/>
      <c r="P534" s="50"/>
    </row>
    <row r="535" spans="11:16" x14ac:dyDescent="0.3">
      <c r="K535" s="50"/>
      <c r="L535" s="50"/>
      <c r="O535" s="50"/>
      <c r="P535" s="50"/>
    </row>
    <row r="536" spans="11:16" x14ac:dyDescent="0.3">
      <c r="K536" s="50"/>
      <c r="L536" s="50"/>
      <c r="O536" s="50"/>
      <c r="P536" s="50"/>
    </row>
    <row r="537" spans="11:16" x14ac:dyDescent="0.3">
      <c r="K537" s="50"/>
      <c r="L537" s="50"/>
      <c r="O537" s="50"/>
      <c r="P537" s="50"/>
    </row>
    <row r="538" spans="11:16" x14ac:dyDescent="0.3">
      <c r="K538" s="50"/>
      <c r="L538" s="50"/>
      <c r="O538" s="50"/>
      <c r="P538" s="50"/>
    </row>
    <row r="539" spans="11:16" x14ac:dyDescent="0.3">
      <c r="K539" s="50"/>
      <c r="L539" s="50"/>
      <c r="O539" s="50"/>
      <c r="P539" s="50"/>
    </row>
    <row r="540" spans="11:16" x14ac:dyDescent="0.3">
      <c r="K540" s="50"/>
      <c r="L540" s="50"/>
      <c r="O540" s="50"/>
      <c r="P540" s="50"/>
    </row>
    <row r="541" spans="11:16" x14ac:dyDescent="0.3">
      <c r="K541" s="50"/>
      <c r="L541" s="50"/>
      <c r="O541" s="50"/>
      <c r="P541" s="50"/>
    </row>
    <row r="542" spans="11:16" x14ac:dyDescent="0.3">
      <c r="K542" s="50"/>
      <c r="L542" s="50"/>
      <c r="O542" s="50"/>
      <c r="P542" s="50"/>
    </row>
    <row r="543" spans="11:16" x14ac:dyDescent="0.3">
      <c r="K543" s="50"/>
      <c r="L543" s="50"/>
      <c r="O543" s="50"/>
      <c r="P543" s="50"/>
    </row>
    <row r="544" spans="11:16" x14ac:dyDescent="0.3">
      <c r="K544" s="50"/>
      <c r="L544" s="50"/>
      <c r="O544" s="50"/>
      <c r="P544" s="50"/>
    </row>
    <row r="545" spans="11:16" x14ac:dyDescent="0.3">
      <c r="K545" s="50"/>
      <c r="L545" s="50"/>
      <c r="O545" s="50"/>
      <c r="P545" s="50"/>
    </row>
    <row r="546" spans="11:16" x14ac:dyDescent="0.3">
      <c r="K546" s="50"/>
      <c r="L546" s="50"/>
      <c r="O546" s="50"/>
      <c r="P546" s="50"/>
    </row>
    <row r="547" spans="11:16" x14ac:dyDescent="0.3">
      <c r="K547" s="50"/>
      <c r="L547" s="50"/>
      <c r="O547" s="50"/>
      <c r="P547" s="50"/>
    </row>
    <row r="548" spans="11:16" x14ac:dyDescent="0.3">
      <c r="K548" s="50"/>
      <c r="L548" s="50"/>
      <c r="O548" s="50"/>
      <c r="P548" s="50"/>
    </row>
    <row r="549" spans="11:16" x14ac:dyDescent="0.3">
      <c r="K549" s="50"/>
      <c r="L549" s="50"/>
      <c r="O549" s="50"/>
      <c r="P549" s="50"/>
    </row>
    <row r="550" spans="11:16" x14ac:dyDescent="0.3">
      <c r="K550" s="50"/>
      <c r="L550" s="50"/>
      <c r="O550" s="50"/>
      <c r="P550" s="50"/>
    </row>
    <row r="551" spans="11:16" x14ac:dyDescent="0.3">
      <c r="K551" s="50"/>
      <c r="L551" s="50"/>
      <c r="O551" s="50"/>
      <c r="P551" s="50"/>
    </row>
    <row r="552" spans="11:16" x14ac:dyDescent="0.3">
      <c r="K552" s="50"/>
      <c r="L552" s="50"/>
      <c r="O552" s="50"/>
      <c r="P552" s="50"/>
    </row>
    <row r="553" spans="11:16" x14ac:dyDescent="0.3">
      <c r="K553" s="50"/>
      <c r="L553" s="50"/>
      <c r="O553" s="50"/>
      <c r="P553" s="50"/>
    </row>
    <row r="554" spans="11:16" x14ac:dyDescent="0.3">
      <c r="K554" s="50"/>
      <c r="L554" s="50"/>
      <c r="O554" s="50"/>
      <c r="P554" s="50"/>
    </row>
    <row r="555" spans="11:16" x14ac:dyDescent="0.3">
      <c r="K555" s="50"/>
      <c r="L555" s="50"/>
      <c r="O555" s="50"/>
      <c r="P555" s="50"/>
    </row>
    <row r="556" spans="11:16" x14ac:dyDescent="0.3">
      <c r="K556" s="50"/>
      <c r="L556" s="50"/>
      <c r="O556" s="50"/>
      <c r="P556" s="50"/>
    </row>
    <row r="557" spans="11:16" x14ac:dyDescent="0.3">
      <c r="K557" s="50"/>
      <c r="L557" s="50"/>
      <c r="O557" s="50"/>
      <c r="P557" s="50"/>
    </row>
    <row r="558" spans="11:16" x14ac:dyDescent="0.3">
      <c r="K558" s="50"/>
      <c r="L558" s="50"/>
      <c r="O558" s="50"/>
      <c r="P558" s="50"/>
    </row>
    <row r="559" spans="11:16" x14ac:dyDescent="0.3">
      <c r="K559" s="50"/>
      <c r="L559" s="50"/>
      <c r="O559" s="50"/>
      <c r="P559" s="50"/>
    </row>
    <row r="560" spans="11:16" x14ac:dyDescent="0.3">
      <c r="K560" s="50"/>
      <c r="L560" s="50"/>
      <c r="O560" s="50"/>
      <c r="P560" s="50"/>
    </row>
    <row r="561" spans="11:16" x14ac:dyDescent="0.3">
      <c r="K561" s="50"/>
      <c r="L561" s="50"/>
      <c r="O561" s="50"/>
      <c r="P561" s="50"/>
    </row>
    <row r="562" spans="11:16" x14ac:dyDescent="0.3">
      <c r="K562" s="50"/>
      <c r="L562" s="50"/>
      <c r="O562" s="50"/>
      <c r="P562" s="50"/>
    </row>
    <row r="563" spans="11:16" x14ac:dyDescent="0.3">
      <c r="K563" s="50"/>
      <c r="L563" s="50"/>
      <c r="O563" s="50"/>
      <c r="P563" s="50"/>
    </row>
    <row r="564" spans="11:16" x14ac:dyDescent="0.3">
      <c r="K564" s="50"/>
      <c r="L564" s="50"/>
      <c r="O564" s="50"/>
      <c r="P564" s="50"/>
    </row>
    <row r="565" spans="11:16" x14ac:dyDescent="0.3">
      <c r="K565" s="50"/>
      <c r="L565" s="50"/>
      <c r="O565" s="50"/>
      <c r="P565" s="50"/>
    </row>
    <row r="566" spans="11:16" x14ac:dyDescent="0.3">
      <c r="K566" s="50"/>
      <c r="L566" s="50"/>
      <c r="O566" s="50"/>
      <c r="P566" s="50"/>
    </row>
    <row r="567" spans="11:16" x14ac:dyDescent="0.3">
      <c r="K567" s="50"/>
      <c r="L567" s="50"/>
      <c r="O567" s="50"/>
      <c r="P567" s="50"/>
    </row>
    <row r="568" spans="11:16" x14ac:dyDescent="0.3">
      <c r="K568" s="50"/>
      <c r="L568" s="50"/>
      <c r="O568" s="50"/>
      <c r="P568" s="50"/>
    </row>
    <row r="569" spans="11:16" x14ac:dyDescent="0.3">
      <c r="K569" s="50"/>
      <c r="L569" s="50"/>
      <c r="O569" s="50"/>
      <c r="P569" s="50"/>
    </row>
    <row r="570" spans="11:16" x14ac:dyDescent="0.3">
      <c r="K570" s="50"/>
      <c r="L570" s="50"/>
      <c r="O570" s="50"/>
      <c r="P570" s="50"/>
    </row>
    <row r="571" spans="11:16" x14ac:dyDescent="0.3">
      <c r="K571" s="50"/>
      <c r="L571" s="50"/>
      <c r="O571" s="50"/>
      <c r="P571" s="50"/>
    </row>
    <row r="572" spans="11:16" x14ac:dyDescent="0.3">
      <c r="K572" s="50"/>
      <c r="L572" s="50"/>
      <c r="O572" s="50"/>
      <c r="P572" s="50"/>
    </row>
    <row r="573" spans="11:16" x14ac:dyDescent="0.3">
      <c r="K573" s="50"/>
      <c r="L573" s="50"/>
      <c r="O573" s="50"/>
      <c r="P573" s="50"/>
    </row>
    <row r="574" spans="11:16" x14ac:dyDescent="0.3">
      <c r="K574" s="50"/>
      <c r="L574" s="50"/>
      <c r="O574" s="50"/>
      <c r="P574" s="50"/>
    </row>
    <row r="575" spans="11:16" x14ac:dyDescent="0.3">
      <c r="K575" s="50"/>
      <c r="L575" s="50"/>
      <c r="O575" s="50"/>
      <c r="P575" s="50"/>
    </row>
    <row r="576" spans="11:16" x14ac:dyDescent="0.3">
      <c r="K576" s="50"/>
      <c r="L576" s="50"/>
      <c r="O576" s="50"/>
      <c r="P576" s="50"/>
    </row>
    <row r="577" spans="11:16" x14ac:dyDescent="0.3">
      <c r="K577" s="50"/>
      <c r="L577" s="50"/>
      <c r="O577" s="50"/>
      <c r="P577" s="50"/>
    </row>
    <row r="578" spans="11:16" x14ac:dyDescent="0.3">
      <c r="K578" s="50"/>
      <c r="L578" s="50"/>
      <c r="O578" s="50"/>
      <c r="P578" s="50"/>
    </row>
    <row r="579" spans="11:16" x14ac:dyDescent="0.3">
      <c r="K579" s="50"/>
      <c r="L579" s="50"/>
      <c r="O579" s="50"/>
      <c r="P579" s="50"/>
    </row>
    <row r="580" spans="11:16" x14ac:dyDescent="0.3">
      <c r="K580" s="50"/>
      <c r="L580" s="50"/>
      <c r="O580" s="50"/>
      <c r="P580" s="50"/>
    </row>
    <row r="581" spans="11:16" x14ac:dyDescent="0.3">
      <c r="K581" s="50"/>
      <c r="L581" s="50"/>
      <c r="O581" s="50"/>
      <c r="P581" s="50"/>
    </row>
    <row r="582" spans="11:16" x14ac:dyDescent="0.3">
      <c r="K582" s="50"/>
      <c r="L582" s="50"/>
      <c r="O582" s="50"/>
      <c r="P582" s="50"/>
    </row>
    <row r="583" spans="11:16" x14ac:dyDescent="0.3">
      <c r="K583" s="50"/>
      <c r="L583" s="50"/>
      <c r="O583" s="50"/>
      <c r="P583" s="50"/>
    </row>
    <row r="584" spans="11:16" x14ac:dyDescent="0.3">
      <c r="K584" s="50"/>
      <c r="L584" s="50"/>
      <c r="O584" s="50"/>
      <c r="P584" s="50"/>
    </row>
    <row r="585" spans="11:16" x14ac:dyDescent="0.3">
      <c r="K585" s="50"/>
      <c r="L585" s="50"/>
      <c r="O585" s="50"/>
      <c r="P585" s="50"/>
    </row>
    <row r="586" spans="11:16" x14ac:dyDescent="0.3">
      <c r="K586" s="50"/>
      <c r="L586" s="50"/>
      <c r="O586" s="50"/>
      <c r="P586" s="50"/>
    </row>
    <row r="587" spans="11:16" x14ac:dyDescent="0.3">
      <c r="K587" s="50"/>
      <c r="L587" s="50"/>
      <c r="O587" s="50"/>
      <c r="P587" s="50"/>
    </row>
    <row r="588" spans="11:16" x14ac:dyDescent="0.3">
      <c r="K588" s="50"/>
      <c r="L588" s="50"/>
      <c r="O588" s="50"/>
      <c r="P588" s="50"/>
    </row>
    <row r="589" spans="11:16" x14ac:dyDescent="0.3">
      <c r="K589" s="50"/>
      <c r="L589" s="50"/>
      <c r="O589" s="50"/>
      <c r="P589" s="50"/>
    </row>
    <row r="590" spans="11:16" x14ac:dyDescent="0.3">
      <c r="K590" s="50"/>
      <c r="L590" s="50"/>
      <c r="O590" s="50"/>
      <c r="P590" s="50"/>
    </row>
    <row r="591" spans="11:16" x14ac:dyDescent="0.3">
      <c r="K591" s="50"/>
      <c r="L591" s="50"/>
      <c r="O591" s="50"/>
      <c r="P591" s="50"/>
    </row>
    <row r="592" spans="11:16" x14ac:dyDescent="0.3">
      <c r="K592" s="50"/>
      <c r="L592" s="50"/>
      <c r="O592" s="50"/>
      <c r="P592" s="50"/>
    </row>
    <row r="593" spans="11:16" x14ac:dyDescent="0.3">
      <c r="K593" s="50"/>
      <c r="L593" s="50"/>
      <c r="O593" s="50"/>
      <c r="P593" s="50"/>
    </row>
    <row r="594" spans="11:16" x14ac:dyDescent="0.3">
      <c r="K594" s="50"/>
      <c r="L594" s="50"/>
      <c r="O594" s="50"/>
      <c r="P594" s="50"/>
    </row>
    <row r="595" spans="11:16" x14ac:dyDescent="0.3">
      <c r="K595" s="50"/>
      <c r="L595" s="50"/>
      <c r="O595" s="50"/>
      <c r="P595" s="50"/>
    </row>
    <row r="596" spans="11:16" x14ac:dyDescent="0.3">
      <c r="K596" s="50"/>
      <c r="L596" s="50"/>
      <c r="O596" s="50"/>
      <c r="P596" s="50"/>
    </row>
    <row r="597" spans="11:16" x14ac:dyDescent="0.3">
      <c r="K597" s="50"/>
      <c r="L597" s="50"/>
      <c r="O597" s="50"/>
      <c r="P597" s="50"/>
    </row>
    <row r="598" spans="11:16" x14ac:dyDescent="0.3">
      <c r="K598" s="50"/>
      <c r="L598" s="50"/>
      <c r="O598" s="50"/>
      <c r="P598" s="50"/>
    </row>
    <row r="599" spans="11:16" x14ac:dyDescent="0.3">
      <c r="K599" s="50"/>
      <c r="L599" s="50"/>
      <c r="O599" s="50"/>
      <c r="P599" s="50"/>
    </row>
    <row r="600" spans="11:16" x14ac:dyDescent="0.3">
      <c r="K600" s="50"/>
      <c r="L600" s="50"/>
      <c r="O600" s="50"/>
      <c r="P600" s="50"/>
    </row>
    <row r="601" spans="11:16" x14ac:dyDescent="0.3">
      <c r="K601" s="50"/>
      <c r="L601" s="50"/>
      <c r="O601" s="50"/>
      <c r="P601" s="50"/>
    </row>
    <row r="602" spans="11:16" x14ac:dyDescent="0.3">
      <c r="K602" s="50"/>
      <c r="L602" s="50"/>
      <c r="O602" s="50"/>
      <c r="P602" s="50"/>
    </row>
    <row r="603" spans="11:16" x14ac:dyDescent="0.3">
      <c r="K603" s="50"/>
      <c r="L603" s="50"/>
      <c r="O603" s="50"/>
      <c r="P603" s="50"/>
    </row>
    <row r="604" spans="11:16" x14ac:dyDescent="0.3">
      <c r="K604" s="50"/>
      <c r="L604" s="50"/>
      <c r="O604" s="50"/>
      <c r="P604" s="50"/>
    </row>
    <row r="605" spans="11:16" x14ac:dyDescent="0.3">
      <c r="K605" s="50"/>
      <c r="L605" s="50"/>
      <c r="O605" s="50"/>
      <c r="P605" s="50"/>
    </row>
    <row r="606" spans="11:16" x14ac:dyDescent="0.3">
      <c r="K606" s="50"/>
      <c r="L606" s="50"/>
      <c r="O606" s="50"/>
      <c r="P606" s="50"/>
    </row>
    <row r="607" spans="11:16" x14ac:dyDescent="0.3">
      <c r="K607" s="50"/>
      <c r="L607" s="50"/>
      <c r="O607" s="50"/>
      <c r="P607" s="50"/>
    </row>
    <row r="608" spans="11:16" x14ac:dyDescent="0.3">
      <c r="K608" s="50"/>
      <c r="L608" s="50"/>
      <c r="O608" s="50"/>
      <c r="P608" s="50"/>
    </row>
    <row r="609" spans="11:16" x14ac:dyDescent="0.3">
      <c r="K609" s="50"/>
      <c r="L609" s="50"/>
      <c r="O609" s="50"/>
      <c r="P609" s="50"/>
    </row>
    <row r="610" spans="11:16" x14ac:dyDescent="0.3">
      <c r="K610" s="50"/>
      <c r="L610" s="50"/>
      <c r="O610" s="50"/>
      <c r="P610" s="50"/>
    </row>
    <row r="611" spans="11:16" x14ac:dyDescent="0.3">
      <c r="K611" s="50"/>
      <c r="L611" s="50"/>
      <c r="O611" s="50"/>
      <c r="P611" s="50"/>
    </row>
    <row r="612" spans="11:16" x14ac:dyDescent="0.3">
      <c r="K612" s="50"/>
      <c r="L612" s="50"/>
      <c r="O612" s="50"/>
      <c r="P612" s="50"/>
    </row>
    <row r="613" spans="11:16" x14ac:dyDescent="0.3">
      <c r="K613" s="50"/>
      <c r="L613" s="50"/>
      <c r="O613" s="50"/>
      <c r="P613" s="50"/>
    </row>
    <row r="614" spans="11:16" x14ac:dyDescent="0.3">
      <c r="K614" s="50"/>
      <c r="L614" s="50"/>
      <c r="O614" s="50"/>
      <c r="P614" s="50"/>
    </row>
    <row r="615" spans="11:16" x14ac:dyDescent="0.3">
      <c r="K615" s="50"/>
      <c r="L615" s="50"/>
      <c r="O615" s="50"/>
      <c r="P615" s="50"/>
    </row>
    <row r="616" spans="11:16" x14ac:dyDescent="0.3">
      <c r="K616" s="50"/>
      <c r="L616" s="50"/>
      <c r="O616" s="50"/>
      <c r="P616" s="50"/>
    </row>
    <row r="617" spans="11:16" x14ac:dyDescent="0.3">
      <c r="K617" s="50"/>
      <c r="L617" s="50"/>
      <c r="O617" s="50"/>
      <c r="P617" s="50"/>
    </row>
    <row r="618" spans="11:16" x14ac:dyDescent="0.3">
      <c r="K618" s="50"/>
      <c r="L618" s="50"/>
      <c r="O618" s="50"/>
      <c r="P618" s="50"/>
    </row>
    <row r="619" spans="11:16" x14ac:dyDescent="0.3">
      <c r="K619" s="50"/>
      <c r="L619" s="50"/>
      <c r="O619" s="50"/>
      <c r="P619" s="50"/>
    </row>
    <row r="620" spans="11:16" x14ac:dyDescent="0.3">
      <c r="K620" s="50"/>
      <c r="L620" s="50"/>
      <c r="O620" s="50"/>
      <c r="P620" s="50"/>
    </row>
    <row r="621" spans="11:16" x14ac:dyDescent="0.3">
      <c r="K621" s="50"/>
      <c r="L621" s="50"/>
      <c r="O621" s="50"/>
      <c r="P621" s="50"/>
    </row>
    <row r="622" spans="11:16" x14ac:dyDescent="0.3">
      <c r="K622" s="50"/>
      <c r="L622" s="50"/>
      <c r="O622" s="50"/>
      <c r="P622" s="50"/>
    </row>
    <row r="623" spans="11:16" x14ac:dyDescent="0.3">
      <c r="K623" s="50"/>
      <c r="L623" s="50"/>
      <c r="O623" s="50"/>
      <c r="P623" s="50"/>
    </row>
    <row r="624" spans="11:16" x14ac:dyDescent="0.3">
      <c r="K624" s="50"/>
      <c r="L624" s="50"/>
      <c r="O624" s="50"/>
      <c r="P624" s="50"/>
    </row>
    <row r="625" spans="11:16" x14ac:dyDescent="0.3">
      <c r="K625" s="50"/>
      <c r="L625" s="50"/>
      <c r="O625" s="50"/>
      <c r="P625" s="50"/>
    </row>
    <row r="626" spans="11:16" x14ac:dyDescent="0.3">
      <c r="K626" s="50"/>
      <c r="L626" s="50"/>
      <c r="O626" s="50"/>
      <c r="P626" s="50"/>
    </row>
    <row r="627" spans="11:16" x14ac:dyDescent="0.3">
      <c r="K627" s="50"/>
      <c r="L627" s="50"/>
      <c r="O627" s="50"/>
      <c r="P627" s="50"/>
    </row>
    <row r="628" spans="11:16" x14ac:dyDescent="0.3">
      <c r="K628" s="50"/>
      <c r="L628" s="50"/>
      <c r="O628" s="50"/>
      <c r="P628" s="50"/>
    </row>
    <row r="629" spans="11:16" x14ac:dyDescent="0.3">
      <c r="K629" s="50"/>
      <c r="L629" s="50"/>
      <c r="O629" s="50"/>
      <c r="P629" s="50"/>
    </row>
    <row r="630" spans="11:16" x14ac:dyDescent="0.3">
      <c r="K630" s="50"/>
      <c r="L630" s="50"/>
      <c r="O630" s="50"/>
      <c r="P630" s="50"/>
    </row>
    <row r="631" spans="11:16" x14ac:dyDescent="0.3">
      <c r="K631" s="50"/>
      <c r="L631" s="50"/>
      <c r="O631" s="50"/>
      <c r="P631" s="50"/>
    </row>
    <row r="632" spans="11:16" x14ac:dyDescent="0.3">
      <c r="K632" s="50"/>
      <c r="L632" s="50"/>
      <c r="O632" s="50"/>
      <c r="P632" s="50"/>
    </row>
    <row r="633" spans="11:16" x14ac:dyDescent="0.3">
      <c r="K633" s="50"/>
      <c r="L633" s="50"/>
      <c r="O633" s="50"/>
      <c r="P633" s="50"/>
    </row>
    <row r="634" spans="11:16" x14ac:dyDescent="0.3">
      <c r="K634" s="50"/>
      <c r="L634" s="50"/>
      <c r="O634" s="50"/>
      <c r="P634" s="50"/>
    </row>
    <row r="635" spans="11:16" x14ac:dyDescent="0.3">
      <c r="K635" s="50"/>
      <c r="L635" s="50"/>
      <c r="O635" s="50"/>
      <c r="P635" s="50"/>
    </row>
    <row r="636" spans="11:16" x14ac:dyDescent="0.3">
      <c r="K636" s="50"/>
      <c r="L636" s="50"/>
      <c r="O636" s="50"/>
      <c r="P636" s="50"/>
    </row>
    <row r="637" spans="11:16" x14ac:dyDescent="0.3">
      <c r="K637" s="50"/>
      <c r="L637" s="50"/>
      <c r="O637" s="50"/>
      <c r="P637" s="50"/>
    </row>
    <row r="638" spans="11:16" x14ac:dyDescent="0.3">
      <c r="K638" s="50"/>
      <c r="L638" s="50"/>
      <c r="O638" s="50"/>
      <c r="P638" s="50"/>
    </row>
    <row r="639" spans="11:16" x14ac:dyDescent="0.3">
      <c r="K639" s="50"/>
      <c r="L639" s="50"/>
      <c r="O639" s="50"/>
      <c r="P639" s="50"/>
    </row>
    <row r="640" spans="11:16" x14ac:dyDescent="0.3">
      <c r="K640" s="50"/>
      <c r="L640" s="50"/>
      <c r="O640" s="50"/>
      <c r="P640" s="50"/>
    </row>
    <row r="641" spans="11:16" x14ac:dyDescent="0.3">
      <c r="K641" s="50"/>
      <c r="L641" s="50"/>
      <c r="O641" s="50"/>
      <c r="P641" s="50"/>
    </row>
    <row r="642" spans="11:16" x14ac:dyDescent="0.3">
      <c r="K642" s="50"/>
      <c r="L642" s="50"/>
      <c r="O642" s="50"/>
      <c r="P642" s="50"/>
    </row>
    <row r="643" spans="11:16" x14ac:dyDescent="0.3">
      <c r="K643" s="50"/>
      <c r="L643" s="50"/>
      <c r="O643" s="50"/>
      <c r="P643" s="50"/>
    </row>
    <row r="644" spans="11:16" x14ac:dyDescent="0.3">
      <c r="K644" s="50"/>
      <c r="L644" s="50"/>
      <c r="O644" s="50"/>
      <c r="P644" s="50"/>
    </row>
    <row r="645" spans="11:16" x14ac:dyDescent="0.3">
      <c r="K645" s="50"/>
      <c r="L645" s="50"/>
      <c r="O645" s="50"/>
      <c r="P645" s="50"/>
    </row>
    <row r="646" spans="11:16" x14ac:dyDescent="0.3">
      <c r="K646" s="50"/>
      <c r="L646" s="50"/>
      <c r="O646" s="50"/>
      <c r="P646" s="50"/>
    </row>
    <row r="647" spans="11:16" x14ac:dyDescent="0.3">
      <c r="K647" s="50"/>
      <c r="L647" s="50"/>
      <c r="O647" s="50"/>
      <c r="P647" s="50"/>
    </row>
    <row r="648" spans="11:16" x14ac:dyDescent="0.3">
      <c r="K648" s="50"/>
      <c r="L648" s="50"/>
      <c r="O648" s="50"/>
      <c r="P648" s="50"/>
    </row>
    <row r="649" spans="11:16" x14ac:dyDescent="0.3">
      <c r="K649" s="50"/>
      <c r="L649" s="50"/>
      <c r="O649" s="50"/>
      <c r="P649" s="50"/>
    </row>
    <row r="650" spans="11:16" x14ac:dyDescent="0.3">
      <c r="K650" s="50"/>
      <c r="L650" s="50"/>
      <c r="O650" s="50"/>
      <c r="P650" s="50"/>
    </row>
    <row r="651" spans="11:16" x14ac:dyDescent="0.3">
      <c r="K651" s="50"/>
      <c r="L651" s="50"/>
      <c r="O651" s="50"/>
      <c r="P651" s="50"/>
    </row>
    <row r="652" spans="11:16" x14ac:dyDescent="0.3">
      <c r="K652" s="50"/>
      <c r="L652" s="50"/>
      <c r="O652" s="50"/>
      <c r="P652" s="50"/>
    </row>
    <row r="653" spans="11:16" x14ac:dyDescent="0.3">
      <c r="K653" s="50"/>
      <c r="L653" s="50"/>
      <c r="O653" s="50"/>
      <c r="P653" s="50"/>
    </row>
    <row r="654" spans="11:16" x14ac:dyDescent="0.3">
      <c r="K654" s="50"/>
      <c r="L654" s="50"/>
      <c r="O654" s="50"/>
      <c r="P654" s="50"/>
    </row>
    <row r="655" spans="11:16" x14ac:dyDescent="0.3">
      <c r="K655" s="50"/>
      <c r="L655" s="50"/>
      <c r="O655" s="50"/>
      <c r="P655" s="50"/>
    </row>
    <row r="656" spans="11:16" x14ac:dyDescent="0.3">
      <c r="K656" s="50"/>
      <c r="L656" s="50"/>
      <c r="O656" s="50"/>
      <c r="P656" s="50"/>
    </row>
    <row r="657" spans="11:16" x14ac:dyDescent="0.3">
      <c r="K657" s="50"/>
      <c r="L657" s="50"/>
      <c r="O657" s="50"/>
      <c r="P657" s="50"/>
    </row>
    <row r="658" spans="11:16" x14ac:dyDescent="0.3">
      <c r="K658" s="50"/>
      <c r="L658" s="50"/>
      <c r="O658" s="50"/>
      <c r="P658" s="50"/>
    </row>
    <row r="659" spans="11:16" x14ac:dyDescent="0.3">
      <c r="K659" s="50"/>
      <c r="L659" s="50"/>
      <c r="O659" s="50"/>
      <c r="P659" s="50"/>
    </row>
    <row r="660" spans="11:16" x14ac:dyDescent="0.3">
      <c r="K660" s="50"/>
      <c r="L660" s="50"/>
      <c r="O660" s="50"/>
      <c r="P660" s="50"/>
    </row>
    <row r="661" spans="11:16" x14ac:dyDescent="0.3">
      <c r="K661" s="50"/>
      <c r="L661" s="50"/>
      <c r="O661" s="50"/>
      <c r="P661" s="50"/>
    </row>
    <row r="662" spans="11:16" x14ac:dyDescent="0.3">
      <c r="K662" s="50"/>
      <c r="L662" s="50"/>
      <c r="O662" s="50"/>
      <c r="P662" s="50"/>
    </row>
    <row r="663" spans="11:16" x14ac:dyDescent="0.3">
      <c r="K663" s="50"/>
      <c r="L663" s="50"/>
      <c r="O663" s="50"/>
      <c r="P663" s="50"/>
    </row>
    <row r="664" spans="11:16" x14ac:dyDescent="0.3">
      <c r="K664" s="50"/>
      <c r="L664" s="50"/>
      <c r="O664" s="50"/>
      <c r="P664" s="50"/>
    </row>
    <row r="665" spans="11:16" x14ac:dyDescent="0.3">
      <c r="K665" s="50"/>
      <c r="L665" s="50"/>
      <c r="O665" s="50"/>
      <c r="P665" s="50"/>
    </row>
    <row r="666" spans="11:16" x14ac:dyDescent="0.3">
      <c r="K666" s="50"/>
      <c r="L666" s="50"/>
      <c r="O666" s="50"/>
      <c r="P666" s="50"/>
    </row>
    <row r="667" spans="11:16" x14ac:dyDescent="0.3">
      <c r="K667" s="50"/>
      <c r="L667" s="50"/>
      <c r="O667" s="50"/>
      <c r="P667" s="50"/>
    </row>
    <row r="668" spans="11:16" x14ac:dyDescent="0.3">
      <c r="K668" s="50"/>
      <c r="L668" s="50"/>
      <c r="O668" s="50"/>
      <c r="P668" s="50"/>
    </row>
    <row r="669" spans="11:16" x14ac:dyDescent="0.3">
      <c r="K669" s="50"/>
      <c r="L669" s="50"/>
      <c r="O669" s="50"/>
      <c r="P669" s="50"/>
    </row>
    <row r="670" spans="11:16" x14ac:dyDescent="0.3">
      <c r="K670" s="50"/>
      <c r="L670" s="50"/>
      <c r="O670" s="50"/>
      <c r="P670" s="50"/>
    </row>
    <row r="671" spans="11:16" x14ac:dyDescent="0.3">
      <c r="K671" s="50"/>
      <c r="L671" s="50"/>
      <c r="O671" s="50"/>
      <c r="P671" s="50"/>
    </row>
    <row r="672" spans="11:16" x14ac:dyDescent="0.3">
      <c r="K672" s="50"/>
      <c r="L672" s="50"/>
      <c r="O672" s="50"/>
      <c r="P672" s="50"/>
    </row>
    <row r="673" spans="11:16" x14ac:dyDescent="0.3">
      <c r="K673" s="50"/>
      <c r="L673" s="50"/>
      <c r="O673" s="50"/>
      <c r="P673" s="50"/>
    </row>
    <row r="674" spans="11:16" x14ac:dyDescent="0.3">
      <c r="K674" s="50"/>
      <c r="L674" s="50"/>
      <c r="O674" s="50"/>
      <c r="P674" s="50"/>
    </row>
    <row r="675" spans="11:16" x14ac:dyDescent="0.3">
      <c r="K675" s="50"/>
      <c r="L675" s="50"/>
      <c r="O675" s="50"/>
      <c r="P675" s="50"/>
    </row>
    <row r="676" spans="11:16" x14ac:dyDescent="0.3">
      <c r="K676" s="50"/>
      <c r="L676" s="50"/>
      <c r="O676" s="50"/>
      <c r="P676" s="50"/>
    </row>
    <row r="677" spans="11:16" x14ac:dyDescent="0.3">
      <c r="K677" s="50"/>
      <c r="L677" s="50"/>
      <c r="O677" s="50"/>
      <c r="P677" s="50"/>
    </row>
    <row r="678" spans="11:16" x14ac:dyDescent="0.3">
      <c r="K678" s="50"/>
      <c r="L678" s="50"/>
      <c r="O678" s="50"/>
      <c r="P678" s="50"/>
    </row>
    <row r="679" spans="11:16" x14ac:dyDescent="0.3">
      <c r="K679" s="50"/>
      <c r="L679" s="50"/>
      <c r="O679" s="50"/>
      <c r="P679" s="50"/>
    </row>
    <row r="680" spans="11:16" x14ac:dyDescent="0.3">
      <c r="K680" s="50"/>
      <c r="L680" s="50"/>
      <c r="O680" s="50"/>
      <c r="P680" s="50"/>
    </row>
    <row r="681" spans="11:16" x14ac:dyDescent="0.3">
      <c r="K681" s="50"/>
      <c r="L681" s="50"/>
      <c r="O681" s="50"/>
      <c r="P681" s="50"/>
    </row>
    <row r="682" spans="11:16" x14ac:dyDescent="0.3">
      <c r="K682" s="50"/>
      <c r="L682" s="50"/>
      <c r="O682" s="50"/>
      <c r="P682" s="50"/>
    </row>
    <row r="683" spans="11:16" x14ac:dyDescent="0.3">
      <c r="K683" s="50"/>
      <c r="L683" s="50"/>
      <c r="O683" s="50"/>
      <c r="P683" s="50"/>
    </row>
    <row r="684" spans="11:16" x14ac:dyDescent="0.3">
      <c r="K684" s="50"/>
      <c r="L684" s="50"/>
      <c r="O684" s="50"/>
      <c r="P684" s="50"/>
    </row>
    <row r="685" spans="11:16" x14ac:dyDescent="0.3">
      <c r="K685" s="50"/>
      <c r="L685" s="50"/>
      <c r="O685" s="50"/>
      <c r="P685" s="50"/>
    </row>
    <row r="686" spans="11:16" x14ac:dyDescent="0.3">
      <c r="K686" s="50"/>
      <c r="L686" s="50"/>
      <c r="O686" s="50"/>
      <c r="P686" s="50"/>
    </row>
    <row r="687" spans="11:16" x14ac:dyDescent="0.3">
      <c r="K687" s="50"/>
      <c r="L687" s="50"/>
      <c r="O687" s="50"/>
      <c r="P687" s="50"/>
    </row>
    <row r="688" spans="11:16" x14ac:dyDescent="0.3">
      <c r="K688" s="50"/>
      <c r="L688" s="50"/>
      <c r="O688" s="50"/>
      <c r="P688" s="50"/>
    </row>
    <row r="689" spans="11:16" x14ac:dyDescent="0.3">
      <c r="K689" s="50"/>
      <c r="L689" s="50"/>
      <c r="O689" s="50"/>
      <c r="P689" s="50"/>
    </row>
    <row r="690" spans="11:16" x14ac:dyDescent="0.3">
      <c r="K690" s="50"/>
      <c r="L690" s="50"/>
      <c r="O690" s="50"/>
      <c r="P690" s="50"/>
    </row>
    <row r="691" spans="11:16" x14ac:dyDescent="0.3">
      <c r="K691" s="50"/>
      <c r="L691" s="50"/>
      <c r="O691" s="50"/>
      <c r="P691" s="50"/>
    </row>
    <row r="692" spans="11:16" x14ac:dyDescent="0.3">
      <c r="K692" s="50"/>
      <c r="L692" s="50"/>
      <c r="O692" s="50"/>
      <c r="P692" s="50"/>
    </row>
    <row r="693" spans="11:16" x14ac:dyDescent="0.3">
      <c r="K693" s="50"/>
      <c r="L693" s="50"/>
      <c r="O693" s="50"/>
      <c r="P693" s="50"/>
    </row>
    <row r="694" spans="11:16" x14ac:dyDescent="0.3">
      <c r="K694" s="50"/>
      <c r="L694" s="50"/>
      <c r="O694" s="50"/>
      <c r="P694" s="50"/>
    </row>
    <row r="695" spans="11:16" x14ac:dyDescent="0.3">
      <c r="K695" s="50"/>
      <c r="L695" s="50"/>
      <c r="O695" s="50"/>
      <c r="P695" s="50"/>
    </row>
    <row r="696" spans="11:16" x14ac:dyDescent="0.3">
      <c r="K696" s="50"/>
      <c r="L696" s="50"/>
      <c r="O696" s="50"/>
      <c r="P696" s="50"/>
    </row>
    <row r="697" spans="11:16" x14ac:dyDescent="0.3">
      <c r="K697" s="50"/>
      <c r="L697" s="50"/>
      <c r="O697" s="50"/>
      <c r="P697" s="50"/>
    </row>
    <row r="698" spans="11:16" x14ac:dyDescent="0.3">
      <c r="K698" s="50"/>
      <c r="L698" s="50"/>
      <c r="O698" s="50"/>
      <c r="P698" s="50"/>
    </row>
    <row r="699" spans="11:16" x14ac:dyDescent="0.3">
      <c r="K699" s="50"/>
      <c r="L699" s="50"/>
      <c r="O699" s="50"/>
      <c r="P699" s="50"/>
    </row>
    <row r="700" spans="11:16" x14ac:dyDescent="0.3">
      <c r="K700" s="50"/>
      <c r="L700" s="50"/>
      <c r="O700" s="50"/>
      <c r="P700" s="50"/>
    </row>
    <row r="701" spans="11:16" x14ac:dyDescent="0.3">
      <c r="K701" s="50"/>
      <c r="L701" s="50"/>
      <c r="O701" s="50"/>
      <c r="P701" s="50"/>
    </row>
    <row r="702" spans="11:16" x14ac:dyDescent="0.3">
      <c r="K702" s="50"/>
      <c r="L702" s="50"/>
      <c r="O702" s="50"/>
      <c r="P702" s="50"/>
    </row>
    <row r="703" spans="11:16" x14ac:dyDescent="0.3">
      <c r="K703" s="50"/>
      <c r="L703" s="50"/>
      <c r="O703" s="50"/>
      <c r="P703" s="50"/>
    </row>
    <row r="704" spans="11:16" x14ac:dyDescent="0.3">
      <c r="K704" s="50"/>
      <c r="L704" s="50"/>
      <c r="O704" s="50"/>
      <c r="P704" s="50"/>
    </row>
    <row r="705" spans="11:16" x14ac:dyDescent="0.3">
      <c r="K705" s="50"/>
      <c r="L705" s="50"/>
      <c r="O705" s="50"/>
      <c r="P705" s="50"/>
    </row>
    <row r="706" spans="11:16" x14ac:dyDescent="0.3">
      <c r="K706" s="50"/>
      <c r="L706" s="50"/>
      <c r="O706" s="50"/>
      <c r="P706" s="50"/>
    </row>
    <row r="707" spans="11:16" x14ac:dyDescent="0.3">
      <c r="K707" s="50"/>
      <c r="L707" s="50"/>
      <c r="O707" s="50"/>
      <c r="P707" s="50"/>
    </row>
    <row r="708" spans="11:16" x14ac:dyDescent="0.3">
      <c r="K708" s="50"/>
      <c r="L708" s="50"/>
      <c r="O708" s="50"/>
      <c r="P708" s="50"/>
    </row>
    <row r="709" spans="11:16" x14ac:dyDescent="0.3">
      <c r="K709" s="50"/>
      <c r="L709" s="50"/>
      <c r="O709" s="50"/>
      <c r="P709" s="50"/>
    </row>
    <row r="710" spans="11:16" x14ac:dyDescent="0.3">
      <c r="K710" s="50"/>
      <c r="L710" s="50"/>
      <c r="O710" s="50"/>
      <c r="P710" s="50"/>
    </row>
    <row r="711" spans="11:16" x14ac:dyDescent="0.3">
      <c r="K711" s="50"/>
      <c r="L711" s="50"/>
      <c r="O711" s="50"/>
      <c r="P711" s="50"/>
    </row>
    <row r="712" spans="11:16" x14ac:dyDescent="0.3">
      <c r="K712" s="50"/>
      <c r="L712" s="50"/>
      <c r="O712" s="50"/>
      <c r="P712" s="50"/>
    </row>
    <row r="713" spans="11:16" x14ac:dyDescent="0.3">
      <c r="K713" s="50"/>
      <c r="L713" s="50"/>
      <c r="O713" s="50"/>
      <c r="P713" s="50"/>
    </row>
    <row r="714" spans="11:16" x14ac:dyDescent="0.3">
      <c r="K714" s="50"/>
      <c r="L714" s="50"/>
      <c r="O714" s="50"/>
      <c r="P714" s="50"/>
    </row>
    <row r="715" spans="11:16" x14ac:dyDescent="0.3">
      <c r="K715" s="50"/>
      <c r="L715" s="50"/>
      <c r="O715" s="50"/>
      <c r="P715" s="50"/>
    </row>
    <row r="716" spans="11:16" x14ac:dyDescent="0.3">
      <c r="K716" s="50"/>
      <c r="L716" s="50"/>
      <c r="O716" s="50"/>
      <c r="P716" s="50"/>
    </row>
    <row r="717" spans="11:16" x14ac:dyDescent="0.3">
      <c r="K717" s="50"/>
      <c r="L717" s="50"/>
      <c r="O717" s="50"/>
      <c r="P717" s="50"/>
    </row>
    <row r="718" spans="11:16" x14ac:dyDescent="0.3">
      <c r="K718" s="50"/>
      <c r="L718" s="50"/>
      <c r="O718" s="50"/>
      <c r="P718" s="50"/>
    </row>
    <row r="719" spans="11:16" x14ac:dyDescent="0.3">
      <c r="K719" s="50"/>
      <c r="L719" s="50"/>
      <c r="O719" s="50"/>
      <c r="P719" s="50"/>
    </row>
    <row r="720" spans="11:16" x14ac:dyDescent="0.3">
      <c r="K720" s="50"/>
      <c r="L720" s="50"/>
      <c r="O720" s="50"/>
      <c r="P720" s="50"/>
    </row>
    <row r="721" spans="11:16" x14ac:dyDescent="0.3">
      <c r="K721" s="50"/>
      <c r="L721" s="50"/>
      <c r="O721" s="50"/>
      <c r="P721" s="50"/>
    </row>
    <row r="722" spans="11:16" x14ac:dyDescent="0.3">
      <c r="K722" s="50"/>
      <c r="L722" s="50"/>
      <c r="O722" s="50"/>
      <c r="P722" s="50"/>
    </row>
    <row r="723" spans="11:16" x14ac:dyDescent="0.3">
      <c r="K723" s="50"/>
      <c r="L723" s="50"/>
      <c r="O723" s="50"/>
      <c r="P723" s="50"/>
    </row>
    <row r="724" spans="11:16" x14ac:dyDescent="0.3">
      <c r="K724" s="50"/>
      <c r="L724" s="50"/>
      <c r="O724" s="50"/>
      <c r="P724" s="50"/>
    </row>
    <row r="725" spans="11:16" x14ac:dyDescent="0.3">
      <c r="K725" s="50"/>
      <c r="L725" s="50"/>
      <c r="O725" s="50"/>
      <c r="P725" s="50"/>
    </row>
    <row r="726" spans="11:16" x14ac:dyDescent="0.3">
      <c r="K726" s="50"/>
      <c r="L726" s="50"/>
      <c r="O726" s="50"/>
      <c r="P726" s="50"/>
    </row>
    <row r="727" spans="11:16" x14ac:dyDescent="0.3">
      <c r="K727" s="50"/>
      <c r="L727" s="50"/>
      <c r="O727" s="50"/>
      <c r="P727" s="50"/>
    </row>
    <row r="728" spans="11:16" x14ac:dyDescent="0.3">
      <c r="K728" s="50"/>
      <c r="L728" s="50"/>
      <c r="O728" s="50"/>
      <c r="P728" s="50"/>
    </row>
    <row r="729" spans="11:16" x14ac:dyDescent="0.3">
      <c r="K729" s="50"/>
      <c r="L729" s="50"/>
      <c r="O729" s="50"/>
      <c r="P729" s="50"/>
    </row>
    <row r="730" spans="11:16" x14ac:dyDescent="0.3">
      <c r="K730" s="50"/>
      <c r="L730" s="50"/>
      <c r="O730" s="50"/>
      <c r="P730" s="50"/>
    </row>
    <row r="731" spans="11:16" x14ac:dyDescent="0.3">
      <c r="K731" s="50"/>
      <c r="L731" s="50"/>
      <c r="O731" s="50"/>
      <c r="P731" s="50"/>
    </row>
    <row r="732" spans="11:16" x14ac:dyDescent="0.3">
      <c r="K732" s="50"/>
      <c r="L732" s="50"/>
      <c r="O732" s="50"/>
      <c r="P732" s="50"/>
    </row>
    <row r="733" spans="11:16" x14ac:dyDescent="0.3">
      <c r="K733" s="50"/>
      <c r="L733" s="50"/>
      <c r="O733" s="50"/>
      <c r="P733" s="50"/>
    </row>
    <row r="734" spans="11:16" x14ac:dyDescent="0.3">
      <c r="K734" s="50"/>
      <c r="L734" s="50"/>
      <c r="O734" s="50"/>
      <c r="P734" s="50"/>
    </row>
    <row r="735" spans="11:16" x14ac:dyDescent="0.3">
      <c r="K735" s="50"/>
      <c r="L735" s="50"/>
      <c r="O735" s="50"/>
      <c r="P735" s="50"/>
    </row>
    <row r="736" spans="11:16" x14ac:dyDescent="0.3">
      <c r="K736" s="50"/>
      <c r="L736" s="50"/>
      <c r="O736" s="50"/>
      <c r="P736" s="50"/>
    </row>
    <row r="737" spans="11:16" x14ac:dyDescent="0.3">
      <c r="K737" s="50"/>
      <c r="L737" s="50"/>
      <c r="O737" s="50"/>
      <c r="P737" s="50"/>
    </row>
    <row r="738" spans="11:16" x14ac:dyDescent="0.3">
      <c r="K738" s="50"/>
      <c r="L738" s="50"/>
      <c r="O738" s="50"/>
      <c r="P738" s="50"/>
    </row>
    <row r="739" spans="11:16" x14ac:dyDescent="0.3">
      <c r="K739" s="50"/>
      <c r="L739" s="50"/>
      <c r="O739" s="50"/>
      <c r="P739" s="50"/>
    </row>
    <row r="740" spans="11:16" x14ac:dyDescent="0.3">
      <c r="K740" s="50"/>
      <c r="L740" s="50"/>
      <c r="O740" s="50"/>
      <c r="P740" s="50"/>
    </row>
    <row r="741" spans="11:16" x14ac:dyDescent="0.3">
      <c r="K741" s="50"/>
      <c r="L741" s="50"/>
      <c r="O741" s="50"/>
      <c r="P741" s="50"/>
    </row>
    <row r="742" spans="11:16" x14ac:dyDescent="0.3">
      <c r="K742" s="50"/>
      <c r="L742" s="50"/>
      <c r="O742" s="50"/>
      <c r="P742" s="50"/>
    </row>
    <row r="743" spans="11:16" x14ac:dyDescent="0.3">
      <c r="K743" s="50"/>
      <c r="L743" s="50"/>
      <c r="O743" s="50"/>
      <c r="P743" s="50"/>
    </row>
    <row r="744" spans="11:16" x14ac:dyDescent="0.3">
      <c r="K744" s="50"/>
      <c r="L744" s="50"/>
      <c r="O744" s="50"/>
      <c r="P744" s="50"/>
    </row>
    <row r="745" spans="11:16" x14ac:dyDescent="0.3">
      <c r="K745" s="50"/>
      <c r="L745" s="50"/>
      <c r="O745" s="50"/>
      <c r="P745" s="50"/>
    </row>
    <row r="746" spans="11:16" x14ac:dyDescent="0.3">
      <c r="K746" s="50"/>
      <c r="L746" s="50"/>
      <c r="O746" s="50"/>
      <c r="P746" s="50"/>
    </row>
    <row r="747" spans="11:16" x14ac:dyDescent="0.3">
      <c r="K747" s="50"/>
      <c r="L747" s="50"/>
      <c r="O747" s="50"/>
      <c r="P747" s="50"/>
    </row>
    <row r="748" spans="11:16" x14ac:dyDescent="0.3">
      <c r="K748" s="50"/>
      <c r="L748" s="50"/>
      <c r="O748" s="50"/>
      <c r="P748" s="50"/>
    </row>
    <row r="749" spans="11:16" x14ac:dyDescent="0.3">
      <c r="K749" s="50"/>
      <c r="L749" s="50"/>
      <c r="O749" s="50"/>
      <c r="P749" s="50"/>
    </row>
    <row r="750" spans="11:16" x14ac:dyDescent="0.3">
      <c r="K750" s="50"/>
      <c r="L750" s="50"/>
      <c r="O750" s="50"/>
      <c r="P750" s="50"/>
    </row>
    <row r="751" spans="11:16" x14ac:dyDescent="0.3">
      <c r="K751" s="50"/>
      <c r="L751" s="50"/>
      <c r="O751" s="50"/>
      <c r="P751" s="50"/>
    </row>
    <row r="752" spans="11:16" x14ac:dyDescent="0.3">
      <c r="K752" s="50"/>
      <c r="L752" s="50"/>
      <c r="O752" s="50"/>
      <c r="P752" s="50"/>
    </row>
    <row r="753" spans="11:16" x14ac:dyDescent="0.3">
      <c r="K753" s="50"/>
      <c r="L753" s="50"/>
      <c r="O753" s="50"/>
      <c r="P753" s="50"/>
    </row>
    <row r="754" spans="11:16" x14ac:dyDescent="0.3">
      <c r="K754" s="50"/>
      <c r="L754" s="50"/>
      <c r="O754" s="50"/>
      <c r="P754" s="50"/>
    </row>
    <row r="755" spans="11:16" x14ac:dyDescent="0.3">
      <c r="K755" s="50"/>
      <c r="L755" s="50"/>
      <c r="O755" s="50"/>
      <c r="P755" s="50"/>
    </row>
    <row r="756" spans="11:16" x14ac:dyDescent="0.3">
      <c r="K756" s="50"/>
      <c r="L756" s="50"/>
      <c r="O756" s="50"/>
      <c r="P756" s="50"/>
    </row>
    <row r="757" spans="11:16" x14ac:dyDescent="0.3">
      <c r="K757" s="50"/>
      <c r="L757" s="50"/>
      <c r="O757" s="50"/>
      <c r="P757" s="50"/>
    </row>
    <row r="758" spans="11:16" x14ac:dyDescent="0.3">
      <c r="K758" s="50"/>
      <c r="L758" s="50"/>
      <c r="O758" s="50"/>
      <c r="P758" s="50"/>
    </row>
    <row r="759" spans="11:16" x14ac:dyDescent="0.3">
      <c r="K759" s="50"/>
      <c r="L759" s="50"/>
      <c r="O759" s="50"/>
      <c r="P759" s="50"/>
    </row>
    <row r="760" spans="11:16" x14ac:dyDescent="0.3">
      <c r="K760" s="50"/>
      <c r="L760" s="50"/>
      <c r="O760" s="50"/>
      <c r="P760" s="50"/>
    </row>
    <row r="761" spans="11:16" x14ac:dyDescent="0.3">
      <c r="K761" s="50"/>
      <c r="L761" s="50"/>
      <c r="O761" s="50"/>
      <c r="P761" s="50"/>
    </row>
    <row r="762" spans="11:16" x14ac:dyDescent="0.3">
      <c r="K762" s="50"/>
      <c r="L762" s="50"/>
      <c r="O762" s="50"/>
      <c r="P762" s="50"/>
    </row>
    <row r="763" spans="11:16" x14ac:dyDescent="0.3">
      <c r="K763" s="50"/>
      <c r="L763" s="50"/>
      <c r="O763" s="50"/>
      <c r="P763" s="50"/>
    </row>
    <row r="764" spans="11:16" x14ac:dyDescent="0.3">
      <c r="K764" s="50"/>
      <c r="L764" s="50"/>
      <c r="O764" s="50"/>
      <c r="P764" s="50"/>
    </row>
    <row r="765" spans="11:16" x14ac:dyDescent="0.3">
      <c r="K765" s="50"/>
      <c r="L765" s="50"/>
      <c r="O765" s="50"/>
      <c r="P765" s="50"/>
    </row>
    <row r="766" spans="11:16" x14ac:dyDescent="0.3">
      <c r="K766" s="50"/>
      <c r="L766" s="50"/>
      <c r="O766" s="50"/>
      <c r="P766" s="50"/>
    </row>
    <row r="767" spans="11:16" x14ac:dyDescent="0.3">
      <c r="K767" s="50"/>
      <c r="L767" s="50"/>
      <c r="O767" s="50"/>
      <c r="P767" s="50"/>
    </row>
    <row r="768" spans="11:16" x14ac:dyDescent="0.3">
      <c r="K768" s="50"/>
      <c r="L768" s="50"/>
      <c r="O768" s="50"/>
      <c r="P768" s="50"/>
    </row>
    <row r="769" spans="11:16" x14ac:dyDescent="0.3">
      <c r="K769" s="50"/>
      <c r="L769" s="50"/>
      <c r="O769" s="50"/>
      <c r="P769" s="50"/>
    </row>
    <row r="770" spans="11:16" x14ac:dyDescent="0.3">
      <c r="K770" s="50"/>
      <c r="L770" s="50"/>
      <c r="O770" s="50"/>
      <c r="P770" s="50"/>
    </row>
    <row r="771" spans="11:16" x14ac:dyDescent="0.3">
      <c r="K771" s="50"/>
      <c r="L771" s="50"/>
      <c r="O771" s="50"/>
      <c r="P771" s="50"/>
    </row>
    <row r="772" spans="11:16" x14ac:dyDescent="0.3">
      <c r="K772" s="50"/>
      <c r="L772" s="50"/>
      <c r="O772" s="50"/>
      <c r="P772" s="50"/>
    </row>
    <row r="773" spans="11:16" x14ac:dyDescent="0.3">
      <c r="K773" s="50"/>
      <c r="L773" s="50"/>
      <c r="O773" s="50"/>
      <c r="P773" s="50"/>
    </row>
    <row r="774" spans="11:16" x14ac:dyDescent="0.3">
      <c r="K774" s="50"/>
      <c r="L774" s="50"/>
      <c r="O774" s="50"/>
      <c r="P774" s="50"/>
    </row>
    <row r="775" spans="11:16" x14ac:dyDescent="0.3">
      <c r="K775" s="50"/>
      <c r="L775" s="50"/>
      <c r="O775" s="50"/>
      <c r="P775" s="50"/>
    </row>
    <row r="776" spans="11:16" x14ac:dyDescent="0.3">
      <c r="K776" s="50"/>
      <c r="L776" s="50"/>
      <c r="O776" s="50"/>
      <c r="P776" s="50"/>
    </row>
    <row r="777" spans="11:16" x14ac:dyDescent="0.3">
      <c r="K777" s="50"/>
      <c r="L777" s="50"/>
      <c r="O777" s="50"/>
      <c r="P777" s="50"/>
    </row>
    <row r="778" spans="11:16" x14ac:dyDescent="0.3">
      <c r="K778" s="50"/>
      <c r="L778" s="50"/>
      <c r="O778" s="50"/>
      <c r="P778" s="50"/>
    </row>
    <row r="779" spans="11:16" x14ac:dyDescent="0.3">
      <c r="K779" s="50"/>
      <c r="L779" s="50"/>
      <c r="O779" s="50"/>
      <c r="P779" s="50"/>
    </row>
    <row r="780" spans="11:16" x14ac:dyDescent="0.3">
      <c r="K780" s="50"/>
      <c r="L780" s="50"/>
      <c r="O780" s="50"/>
      <c r="P780" s="50"/>
    </row>
    <row r="781" spans="11:16" x14ac:dyDescent="0.3">
      <c r="K781" s="50"/>
      <c r="L781" s="50"/>
      <c r="O781" s="50"/>
      <c r="P781" s="50"/>
    </row>
    <row r="782" spans="11:16" x14ac:dyDescent="0.3">
      <c r="K782" s="50"/>
      <c r="L782" s="50"/>
      <c r="O782" s="50"/>
      <c r="P782" s="50"/>
    </row>
    <row r="783" spans="11:16" x14ac:dyDescent="0.3">
      <c r="K783" s="50"/>
      <c r="L783" s="50"/>
      <c r="O783" s="50"/>
      <c r="P783" s="50"/>
    </row>
    <row r="784" spans="11:16" x14ac:dyDescent="0.3">
      <c r="K784" s="50"/>
      <c r="L784" s="50"/>
      <c r="O784" s="50"/>
      <c r="P784" s="50"/>
    </row>
    <row r="785" spans="11:16" x14ac:dyDescent="0.3">
      <c r="K785" s="50"/>
      <c r="L785" s="50"/>
      <c r="O785" s="50"/>
      <c r="P785" s="50"/>
    </row>
    <row r="786" spans="11:16" x14ac:dyDescent="0.3">
      <c r="K786" s="50"/>
      <c r="L786" s="50"/>
      <c r="O786" s="50"/>
      <c r="P786" s="50"/>
    </row>
    <row r="787" spans="11:16" x14ac:dyDescent="0.3">
      <c r="K787" s="50"/>
      <c r="L787" s="50"/>
      <c r="O787" s="50"/>
      <c r="P787" s="50"/>
    </row>
    <row r="788" spans="11:16" x14ac:dyDescent="0.3">
      <c r="K788" s="50"/>
      <c r="L788" s="50"/>
      <c r="O788" s="50"/>
      <c r="P788" s="50"/>
    </row>
    <row r="789" spans="11:16" x14ac:dyDescent="0.3">
      <c r="K789" s="50"/>
      <c r="L789" s="50"/>
      <c r="O789" s="50"/>
      <c r="P789" s="50"/>
    </row>
    <row r="790" spans="11:16" x14ac:dyDescent="0.3">
      <c r="K790" s="50"/>
      <c r="L790" s="50"/>
      <c r="O790" s="50"/>
      <c r="P790" s="50"/>
    </row>
    <row r="791" spans="11:16" x14ac:dyDescent="0.3">
      <c r="K791" s="50"/>
      <c r="L791" s="50"/>
      <c r="O791" s="50"/>
      <c r="P791" s="50"/>
    </row>
    <row r="792" spans="11:16" x14ac:dyDescent="0.3">
      <c r="K792" s="50"/>
      <c r="L792" s="50"/>
      <c r="O792" s="50"/>
      <c r="P792" s="50"/>
    </row>
    <row r="793" spans="11:16" x14ac:dyDescent="0.3">
      <c r="K793" s="50"/>
      <c r="L793" s="50"/>
      <c r="O793" s="50"/>
      <c r="P793" s="50"/>
    </row>
    <row r="794" spans="11:16" x14ac:dyDescent="0.3">
      <c r="K794" s="50"/>
      <c r="L794" s="50"/>
      <c r="O794" s="50"/>
      <c r="P794" s="50"/>
    </row>
    <row r="795" spans="11:16" x14ac:dyDescent="0.3">
      <c r="K795" s="50"/>
      <c r="L795" s="50"/>
      <c r="O795" s="50"/>
      <c r="P795" s="50"/>
    </row>
    <row r="796" spans="11:16" x14ac:dyDescent="0.3">
      <c r="K796" s="50"/>
      <c r="L796" s="50"/>
      <c r="O796" s="50"/>
      <c r="P796" s="50"/>
    </row>
    <row r="797" spans="11:16" x14ac:dyDescent="0.3">
      <c r="K797" s="50"/>
      <c r="L797" s="50"/>
      <c r="O797" s="50"/>
      <c r="P797" s="50"/>
    </row>
    <row r="798" spans="11:16" x14ac:dyDescent="0.3">
      <c r="K798" s="50"/>
      <c r="L798" s="50"/>
      <c r="O798" s="50"/>
      <c r="P798" s="50"/>
    </row>
    <row r="799" spans="11:16" x14ac:dyDescent="0.3">
      <c r="K799" s="50"/>
      <c r="L799" s="50"/>
      <c r="O799" s="50"/>
      <c r="P799" s="50"/>
    </row>
    <row r="800" spans="11:16" x14ac:dyDescent="0.3">
      <c r="K800" s="50"/>
      <c r="L800" s="50"/>
      <c r="O800" s="50"/>
      <c r="P800" s="50"/>
    </row>
    <row r="801" spans="11:16" x14ac:dyDescent="0.3">
      <c r="K801" s="50"/>
      <c r="L801" s="50"/>
      <c r="O801" s="50"/>
      <c r="P801" s="50"/>
    </row>
    <row r="802" spans="11:16" x14ac:dyDescent="0.3">
      <c r="K802" s="50"/>
      <c r="L802" s="50"/>
      <c r="O802" s="50"/>
      <c r="P802" s="50"/>
    </row>
    <row r="803" spans="11:16" x14ac:dyDescent="0.3">
      <c r="K803" s="50"/>
      <c r="L803" s="50"/>
      <c r="O803" s="50"/>
      <c r="P803" s="50"/>
    </row>
    <row r="804" spans="11:16" x14ac:dyDescent="0.3">
      <c r="K804" s="50"/>
      <c r="L804" s="50"/>
      <c r="O804" s="50"/>
      <c r="P804" s="50"/>
    </row>
    <row r="805" spans="11:16" x14ac:dyDescent="0.3">
      <c r="K805" s="50"/>
      <c r="L805" s="50"/>
      <c r="O805" s="50"/>
      <c r="P805" s="50"/>
    </row>
    <row r="806" spans="11:16" x14ac:dyDescent="0.3">
      <c r="K806" s="50"/>
      <c r="L806" s="50"/>
      <c r="O806" s="50"/>
      <c r="P806" s="50"/>
    </row>
    <row r="807" spans="11:16" x14ac:dyDescent="0.3">
      <c r="K807" s="50"/>
      <c r="L807" s="50"/>
      <c r="O807" s="50"/>
      <c r="P807" s="50"/>
    </row>
    <row r="808" spans="11:16" x14ac:dyDescent="0.3">
      <c r="K808" s="50"/>
      <c r="L808" s="50"/>
      <c r="O808" s="50"/>
      <c r="P808" s="50"/>
    </row>
    <row r="809" spans="11:16" x14ac:dyDescent="0.3">
      <c r="K809" s="50"/>
      <c r="L809" s="50"/>
      <c r="O809" s="50"/>
      <c r="P809" s="50"/>
    </row>
    <row r="810" spans="11:16" x14ac:dyDescent="0.3">
      <c r="K810" s="50"/>
      <c r="L810" s="50"/>
      <c r="O810" s="50"/>
      <c r="P810" s="50"/>
    </row>
    <row r="811" spans="11:16" x14ac:dyDescent="0.3">
      <c r="K811" s="50"/>
      <c r="L811" s="50"/>
      <c r="O811" s="50"/>
      <c r="P811" s="50"/>
    </row>
    <row r="812" spans="11:16" x14ac:dyDescent="0.3">
      <c r="K812" s="50"/>
      <c r="L812" s="50"/>
      <c r="O812" s="50"/>
      <c r="P812" s="50"/>
    </row>
    <row r="813" spans="11:16" x14ac:dyDescent="0.3">
      <c r="K813" s="50"/>
      <c r="L813" s="50"/>
      <c r="O813" s="50"/>
      <c r="P813" s="50"/>
    </row>
    <row r="814" spans="11:16" x14ac:dyDescent="0.3">
      <c r="K814" s="50"/>
      <c r="L814" s="50"/>
      <c r="O814" s="50"/>
      <c r="P814" s="50"/>
    </row>
    <row r="815" spans="11:16" x14ac:dyDescent="0.3">
      <c r="K815" s="50"/>
      <c r="L815" s="50"/>
      <c r="O815" s="50"/>
      <c r="P815" s="50"/>
    </row>
    <row r="816" spans="11:16" x14ac:dyDescent="0.3">
      <c r="K816" s="50"/>
      <c r="L816" s="50"/>
      <c r="O816" s="50"/>
      <c r="P816" s="50"/>
    </row>
    <row r="817" spans="11:16" x14ac:dyDescent="0.3">
      <c r="K817" s="50"/>
      <c r="L817" s="50"/>
      <c r="O817" s="50"/>
      <c r="P817" s="50"/>
    </row>
    <row r="818" spans="11:16" x14ac:dyDescent="0.3">
      <c r="K818" s="50"/>
      <c r="L818" s="50"/>
      <c r="O818" s="50"/>
      <c r="P818" s="50"/>
    </row>
    <row r="819" spans="11:16" x14ac:dyDescent="0.3">
      <c r="K819" s="50"/>
      <c r="L819" s="50"/>
      <c r="O819" s="50"/>
      <c r="P819" s="50"/>
    </row>
    <row r="820" spans="11:16" x14ac:dyDescent="0.3">
      <c r="K820" s="50"/>
      <c r="L820" s="50"/>
      <c r="O820" s="50"/>
      <c r="P820" s="50"/>
    </row>
    <row r="821" spans="11:16" x14ac:dyDescent="0.3">
      <c r="K821" s="50"/>
      <c r="L821" s="50"/>
      <c r="O821" s="50"/>
      <c r="P821" s="50"/>
    </row>
    <row r="822" spans="11:16" x14ac:dyDescent="0.3">
      <c r="K822" s="50"/>
      <c r="L822" s="50"/>
      <c r="O822" s="50"/>
      <c r="P822" s="50"/>
    </row>
    <row r="823" spans="11:16" x14ac:dyDescent="0.3">
      <c r="K823" s="50"/>
      <c r="L823" s="50"/>
      <c r="O823" s="50"/>
      <c r="P823" s="50"/>
    </row>
    <row r="824" spans="11:16" x14ac:dyDescent="0.3">
      <c r="K824" s="50"/>
      <c r="L824" s="50"/>
      <c r="O824" s="50"/>
      <c r="P824" s="50"/>
    </row>
    <row r="825" spans="11:16" x14ac:dyDescent="0.3">
      <c r="K825" s="50"/>
      <c r="L825" s="50"/>
      <c r="O825" s="50"/>
      <c r="P825" s="50"/>
    </row>
    <row r="826" spans="11:16" x14ac:dyDescent="0.3">
      <c r="K826" s="50"/>
      <c r="L826" s="50"/>
      <c r="O826" s="50"/>
      <c r="P826" s="50"/>
    </row>
    <row r="827" spans="11:16" x14ac:dyDescent="0.3">
      <c r="K827" s="50"/>
      <c r="L827" s="50"/>
      <c r="O827" s="50"/>
      <c r="P827" s="50"/>
    </row>
    <row r="828" spans="11:16" x14ac:dyDescent="0.3">
      <c r="K828" s="50"/>
      <c r="L828" s="50"/>
      <c r="O828" s="50"/>
      <c r="P828" s="50"/>
    </row>
    <row r="829" spans="11:16" x14ac:dyDescent="0.3">
      <c r="K829" s="50"/>
      <c r="L829" s="50"/>
      <c r="O829" s="50"/>
      <c r="P829" s="50"/>
    </row>
    <row r="830" spans="11:16" x14ac:dyDescent="0.3">
      <c r="K830" s="50"/>
      <c r="L830" s="50"/>
      <c r="O830" s="50"/>
      <c r="P830" s="50"/>
    </row>
    <row r="831" spans="11:16" x14ac:dyDescent="0.3">
      <c r="K831" s="50"/>
      <c r="L831" s="50"/>
      <c r="O831" s="50"/>
      <c r="P831" s="50"/>
    </row>
    <row r="832" spans="11:16" x14ac:dyDescent="0.3">
      <c r="K832" s="50"/>
      <c r="L832" s="50"/>
      <c r="O832" s="50"/>
      <c r="P832" s="50"/>
    </row>
    <row r="833" spans="11:16" x14ac:dyDescent="0.3">
      <c r="K833" s="50"/>
      <c r="L833" s="50"/>
      <c r="O833" s="50"/>
      <c r="P833" s="50"/>
    </row>
    <row r="834" spans="11:16" x14ac:dyDescent="0.3">
      <c r="K834" s="50"/>
      <c r="L834" s="50"/>
      <c r="O834" s="50"/>
      <c r="P834" s="50"/>
    </row>
    <row r="835" spans="11:16" x14ac:dyDescent="0.3">
      <c r="K835" s="50"/>
      <c r="L835" s="50"/>
      <c r="O835" s="50"/>
      <c r="P835" s="50"/>
    </row>
    <row r="836" spans="11:16" x14ac:dyDescent="0.3">
      <c r="K836" s="50"/>
      <c r="L836" s="50"/>
      <c r="O836" s="50"/>
      <c r="P836" s="50"/>
    </row>
    <row r="837" spans="11:16" x14ac:dyDescent="0.3">
      <c r="K837" s="50"/>
      <c r="L837" s="50"/>
      <c r="O837" s="50"/>
      <c r="P837" s="50"/>
    </row>
    <row r="838" spans="11:16" x14ac:dyDescent="0.3">
      <c r="K838" s="50"/>
      <c r="L838" s="50"/>
      <c r="O838" s="50"/>
      <c r="P838" s="50"/>
    </row>
    <row r="839" spans="11:16" x14ac:dyDescent="0.3">
      <c r="K839" s="50"/>
      <c r="L839" s="50"/>
      <c r="O839" s="50"/>
      <c r="P839" s="50"/>
    </row>
    <row r="840" spans="11:16" x14ac:dyDescent="0.3">
      <c r="K840" s="50"/>
      <c r="L840" s="50"/>
      <c r="O840" s="50"/>
      <c r="P840" s="50"/>
    </row>
    <row r="841" spans="11:16" x14ac:dyDescent="0.3">
      <c r="K841" s="50"/>
      <c r="L841" s="50"/>
      <c r="O841" s="50"/>
      <c r="P841" s="50"/>
    </row>
    <row r="842" spans="11:16" x14ac:dyDescent="0.3">
      <c r="K842" s="50"/>
      <c r="L842" s="50"/>
      <c r="O842" s="50"/>
      <c r="P842" s="50"/>
    </row>
    <row r="843" spans="11:16" x14ac:dyDescent="0.3">
      <c r="K843" s="50"/>
      <c r="L843" s="50"/>
      <c r="O843" s="50"/>
      <c r="P843" s="50"/>
    </row>
    <row r="844" spans="11:16" x14ac:dyDescent="0.3">
      <c r="K844" s="50"/>
      <c r="L844" s="50"/>
      <c r="O844" s="50"/>
      <c r="P844" s="50"/>
    </row>
    <row r="845" spans="11:16" x14ac:dyDescent="0.3">
      <c r="K845" s="50"/>
      <c r="L845" s="50"/>
      <c r="O845" s="50"/>
      <c r="P845" s="50"/>
    </row>
    <row r="846" spans="11:16" x14ac:dyDescent="0.3">
      <c r="K846" s="50"/>
      <c r="L846" s="50"/>
      <c r="O846" s="50"/>
      <c r="P846" s="50"/>
    </row>
    <row r="847" spans="11:16" x14ac:dyDescent="0.3">
      <c r="K847" s="50"/>
      <c r="L847" s="50"/>
      <c r="O847" s="50"/>
      <c r="P847" s="50"/>
    </row>
    <row r="848" spans="11:16" x14ac:dyDescent="0.3">
      <c r="K848" s="50"/>
      <c r="L848" s="50"/>
      <c r="O848" s="50"/>
      <c r="P848" s="50"/>
    </row>
    <row r="849" spans="11:16" x14ac:dyDescent="0.3">
      <c r="K849" s="50"/>
      <c r="L849" s="50"/>
      <c r="O849" s="50"/>
      <c r="P849" s="50"/>
    </row>
    <row r="850" spans="11:16" x14ac:dyDescent="0.3">
      <c r="K850" s="50"/>
      <c r="L850" s="50"/>
      <c r="O850" s="50"/>
      <c r="P850" s="50"/>
    </row>
    <row r="851" spans="11:16" x14ac:dyDescent="0.3">
      <c r="K851" s="50"/>
      <c r="L851" s="50"/>
      <c r="O851" s="50"/>
      <c r="P851" s="50"/>
    </row>
    <row r="852" spans="11:16" x14ac:dyDescent="0.3">
      <c r="K852" s="50"/>
      <c r="L852" s="50"/>
      <c r="O852" s="50"/>
      <c r="P852" s="50"/>
    </row>
    <row r="853" spans="11:16" x14ac:dyDescent="0.3">
      <c r="K853" s="50"/>
      <c r="L853" s="50"/>
      <c r="O853" s="50"/>
      <c r="P853" s="50"/>
    </row>
    <row r="854" spans="11:16" x14ac:dyDescent="0.3">
      <c r="K854" s="50"/>
      <c r="L854" s="50"/>
      <c r="O854" s="50"/>
      <c r="P854" s="50"/>
    </row>
    <row r="855" spans="11:16" x14ac:dyDescent="0.3">
      <c r="K855" s="50"/>
      <c r="L855" s="50"/>
      <c r="O855" s="50"/>
      <c r="P855" s="50"/>
    </row>
    <row r="856" spans="11:16" x14ac:dyDescent="0.3">
      <c r="K856" s="50"/>
      <c r="L856" s="50"/>
      <c r="O856" s="50"/>
      <c r="P856" s="50"/>
    </row>
    <row r="857" spans="11:16" x14ac:dyDescent="0.3">
      <c r="K857" s="50"/>
      <c r="L857" s="50"/>
      <c r="O857" s="50"/>
      <c r="P857" s="50"/>
    </row>
    <row r="858" spans="11:16" x14ac:dyDescent="0.3">
      <c r="K858" s="50"/>
      <c r="L858" s="50"/>
      <c r="O858" s="50"/>
      <c r="P858" s="50"/>
    </row>
    <row r="859" spans="11:16" x14ac:dyDescent="0.3">
      <c r="K859" s="50"/>
      <c r="L859" s="50"/>
      <c r="O859" s="50"/>
      <c r="P859" s="50"/>
    </row>
    <row r="860" spans="11:16" x14ac:dyDescent="0.3">
      <c r="K860" s="50"/>
      <c r="L860" s="50"/>
      <c r="O860" s="50"/>
      <c r="P860" s="50"/>
    </row>
    <row r="861" spans="11:16" x14ac:dyDescent="0.3">
      <c r="K861" s="50"/>
      <c r="L861" s="50"/>
      <c r="O861" s="50"/>
      <c r="P861" s="50"/>
    </row>
    <row r="862" spans="11:16" x14ac:dyDescent="0.3">
      <c r="K862" s="50"/>
      <c r="L862" s="50"/>
      <c r="O862" s="50"/>
      <c r="P862" s="50"/>
    </row>
    <row r="863" spans="11:16" x14ac:dyDescent="0.3">
      <c r="K863" s="50"/>
      <c r="L863" s="50"/>
      <c r="O863" s="50"/>
      <c r="P863" s="50"/>
    </row>
    <row r="864" spans="11:16" x14ac:dyDescent="0.3">
      <c r="K864" s="50"/>
      <c r="L864" s="50"/>
      <c r="O864" s="50"/>
      <c r="P864" s="50"/>
    </row>
    <row r="865" spans="11:16" x14ac:dyDescent="0.3">
      <c r="K865" s="50"/>
      <c r="L865" s="50"/>
      <c r="O865" s="50"/>
      <c r="P865" s="50"/>
    </row>
    <row r="866" spans="11:16" x14ac:dyDescent="0.3">
      <c r="K866" s="50"/>
      <c r="L866" s="50"/>
      <c r="O866" s="50"/>
      <c r="P866" s="50"/>
    </row>
    <row r="867" spans="11:16" x14ac:dyDescent="0.3">
      <c r="K867" s="50"/>
      <c r="L867" s="50"/>
      <c r="O867" s="50"/>
      <c r="P867" s="50"/>
    </row>
    <row r="868" spans="11:16" x14ac:dyDescent="0.3">
      <c r="K868" s="50"/>
      <c r="L868" s="50"/>
      <c r="O868" s="50"/>
      <c r="P868" s="50"/>
    </row>
    <row r="869" spans="11:16" x14ac:dyDescent="0.3">
      <c r="K869" s="50"/>
      <c r="L869" s="50"/>
      <c r="O869" s="50"/>
      <c r="P869" s="50"/>
    </row>
    <row r="870" spans="11:16" x14ac:dyDescent="0.3">
      <c r="K870" s="50"/>
      <c r="L870" s="50"/>
      <c r="O870" s="50"/>
      <c r="P870" s="50"/>
    </row>
    <row r="871" spans="11:16" x14ac:dyDescent="0.3">
      <c r="K871" s="50"/>
      <c r="L871" s="50"/>
      <c r="O871" s="50"/>
      <c r="P871" s="50"/>
    </row>
    <row r="872" spans="11:16" x14ac:dyDescent="0.3">
      <c r="K872" s="50"/>
      <c r="L872" s="50"/>
      <c r="O872" s="50"/>
      <c r="P872" s="50"/>
    </row>
    <row r="873" spans="11:16" x14ac:dyDescent="0.3">
      <c r="K873" s="50"/>
      <c r="L873" s="50"/>
      <c r="O873" s="50"/>
      <c r="P873" s="50"/>
    </row>
    <row r="874" spans="11:16" x14ac:dyDescent="0.3">
      <c r="K874" s="50"/>
      <c r="L874" s="50"/>
      <c r="O874" s="50"/>
      <c r="P874" s="50"/>
    </row>
    <row r="875" spans="11:16" x14ac:dyDescent="0.3">
      <c r="K875" s="50"/>
      <c r="L875" s="50"/>
      <c r="O875" s="50"/>
      <c r="P875" s="50"/>
    </row>
    <row r="876" spans="11:16" x14ac:dyDescent="0.3">
      <c r="K876" s="50"/>
      <c r="L876" s="50"/>
      <c r="O876" s="50"/>
      <c r="P876" s="50"/>
    </row>
    <row r="877" spans="11:16" x14ac:dyDescent="0.3">
      <c r="K877" s="50"/>
      <c r="L877" s="50"/>
      <c r="O877" s="50"/>
      <c r="P877" s="50"/>
    </row>
    <row r="878" spans="11:16" x14ac:dyDescent="0.3">
      <c r="K878" s="50"/>
      <c r="L878" s="50"/>
      <c r="O878" s="50"/>
      <c r="P878" s="50"/>
    </row>
    <row r="879" spans="11:16" x14ac:dyDescent="0.3">
      <c r="K879" s="50"/>
      <c r="L879" s="50"/>
      <c r="O879" s="50"/>
      <c r="P879" s="50"/>
    </row>
    <row r="880" spans="11:16" x14ac:dyDescent="0.3">
      <c r="K880" s="50"/>
      <c r="L880" s="50"/>
      <c r="O880" s="50"/>
      <c r="P880" s="50"/>
    </row>
    <row r="881" spans="11:16" x14ac:dyDescent="0.3">
      <c r="K881" s="50"/>
      <c r="L881" s="50"/>
      <c r="O881" s="50"/>
      <c r="P881" s="50"/>
    </row>
    <row r="882" spans="11:16" x14ac:dyDescent="0.3">
      <c r="K882" s="50"/>
      <c r="L882" s="50"/>
      <c r="O882" s="50"/>
      <c r="P882" s="50"/>
    </row>
    <row r="883" spans="11:16" x14ac:dyDescent="0.3">
      <c r="K883" s="50"/>
      <c r="L883" s="50"/>
      <c r="O883" s="50"/>
      <c r="P883" s="50"/>
    </row>
    <row r="884" spans="11:16" x14ac:dyDescent="0.3">
      <c r="K884" s="50"/>
      <c r="L884" s="50"/>
      <c r="O884" s="50"/>
      <c r="P884" s="50"/>
    </row>
    <row r="885" spans="11:16" x14ac:dyDescent="0.3">
      <c r="K885" s="50"/>
      <c r="L885" s="50"/>
      <c r="O885" s="50"/>
      <c r="P885" s="50"/>
    </row>
    <row r="886" spans="11:16" x14ac:dyDescent="0.3">
      <c r="K886" s="50"/>
      <c r="L886" s="50"/>
      <c r="O886" s="50"/>
      <c r="P886" s="50"/>
    </row>
    <row r="887" spans="11:16" x14ac:dyDescent="0.3">
      <c r="K887" s="50"/>
      <c r="L887" s="50"/>
      <c r="O887" s="50"/>
      <c r="P887" s="50"/>
    </row>
    <row r="888" spans="11:16" x14ac:dyDescent="0.3">
      <c r="K888" s="50"/>
      <c r="L888" s="50"/>
      <c r="O888" s="50"/>
      <c r="P888" s="50"/>
    </row>
    <row r="889" spans="11:16" x14ac:dyDescent="0.3">
      <c r="K889" s="50"/>
      <c r="L889" s="50"/>
      <c r="O889" s="50"/>
      <c r="P889" s="50"/>
    </row>
    <row r="890" spans="11:16" x14ac:dyDescent="0.3">
      <c r="K890" s="50"/>
      <c r="L890" s="50"/>
      <c r="O890" s="50"/>
      <c r="P890" s="50"/>
    </row>
    <row r="891" spans="11:16" x14ac:dyDescent="0.3">
      <c r="K891" s="50"/>
      <c r="L891" s="50"/>
      <c r="O891" s="50"/>
      <c r="P891" s="50"/>
    </row>
    <row r="892" spans="11:16" x14ac:dyDescent="0.3">
      <c r="K892" s="50"/>
      <c r="L892" s="50"/>
      <c r="O892" s="50"/>
      <c r="P892" s="50"/>
    </row>
    <row r="893" spans="11:16" x14ac:dyDescent="0.3">
      <c r="K893" s="50"/>
      <c r="L893" s="50"/>
      <c r="O893" s="50"/>
      <c r="P893" s="50"/>
    </row>
    <row r="894" spans="11:16" x14ac:dyDescent="0.3">
      <c r="K894" s="50"/>
      <c r="L894" s="50"/>
      <c r="O894" s="50"/>
      <c r="P894" s="50"/>
    </row>
    <row r="895" spans="11:16" x14ac:dyDescent="0.3">
      <c r="K895" s="50"/>
      <c r="L895" s="50"/>
      <c r="O895" s="50"/>
      <c r="P895" s="50"/>
    </row>
    <row r="896" spans="11:16" x14ac:dyDescent="0.3">
      <c r="K896" s="50"/>
      <c r="L896" s="50"/>
      <c r="O896" s="50"/>
      <c r="P896" s="50"/>
    </row>
    <row r="897" spans="11:16" x14ac:dyDescent="0.3">
      <c r="K897" s="50"/>
      <c r="L897" s="50"/>
      <c r="O897" s="50"/>
      <c r="P897" s="50"/>
    </row>
    <row r="898" spans="11:16" x14ac:dyDescent="0.3">
      <c r="K898" s="50"/>
      <c r="L898" s="50"/>
      <c r="O898" s="50"/>
      <c r="P898" s="50"/>
    </row>
    <row r="899" spans="11:16" x14ac:dyDescent="0.3">
      <c r="K899" s="50"/>
      <c r="L899" s="50"/>
      <c r="O899" s="50"/>
      <c r="P899" s="50"/>
    </row>
    <row r="900" spans="11:16" x14ac:dyDescent="0.3">
      <c r="K900" s="50"/>
      <c r="L900" s="50"/>
      <c r="O900" s="50"/>
      <c r="P900" s="50"/>
    </row>
    <row r="901" spans="11:16" x14ac:dyDescent="0.3">
      <c r="K901" s="50"/>
      <c r="L901" s="50"/>
      <c r="O901" s="50"/>
      <c r="P901" s="50"/>
    </row>
    <row r="902" spans="11:16" x14ac:dyDescent="0.3">
      <c r="K902" s="50"/>
      <c r="L902" s="50"/>
      <c r="O902" s="50"/>
      <c r="P902" s="50"/>
    </row>
    <row r="903" spans="11:16" x14ac:dyDescent="0.3">
      <c r="K903" s="50"/>
      <c r="L903" s="50"/>
      <c r="O903" s="50"/>
      <c r="P903" s="50"/>
    </row>
    <row r="904" spans="11:16" x14ac:dyDescent="0.3">
      <c r="K904" s="50"/>
      <c r="L904" s="50"/>
      <c r="O904" s="50"/>
      <c r="P904" s="50"/>
    </row>
    <row r="905" spans="11:16" x14ac:dyDescent="0.3">
      <c r="K905" s="50"/>
      <c r="L905" s="50"/>
      <c r="O905" s="50"/>
      <c r="P905" s="50"/>
    </row>
    <row r="906" spans="11:16" x14ac:dyDescent="0.3">
      <c r="K906" s="50"/>
      <c r="L906" s="50"/>
      <c r="O906" s="50"/>
      <c r="P906" s="50"/>
    </row>
    <row r="907" spans="11:16" x14ac:dyDescent="0.3">
      <c r="K907" s="50"/>
      <c r="L907" s="50"/>
      <c r="O907" s="50"/>
      <c r="P907" s="50"/>
    </row>
    <row r="908" spans="11:16" x14ac:dyDescent="0.3">
      <c r="K908" s="50"/>
      <c r="L908" s="50"/>
      <c r="O908" s="50"/>
      <c r="P908" s="50"/>
    </row>
    <row r="909" spans="11:16" x14ac:dyDescent="0.3">
      <c r="K909" s="50"/>
      <c r="L909" s="50"/>
      <c r="O909" s="50"/>
      <c r="P909" s="50"/>
    </row>
    <row r="910" spans="11:16" x14ac:dyDescent="0.3">
      <c r="K910" s="50"/>
      <c r="L910" s="50"/>
      <c r="O910" s="50"/>
      <c r="P910" s="50"/>
    </row>
    <row r="911" spans="11:16" x14ac:dyDescent="0.3">
      <c r="K911" s="50"/>
      <c r="L911" s="50"/>
      <c r="O911" s="50"/>
      <c r="P911" s="50"/>
    </row>
    <row r="912" spans="11:16" x14ac:dyDescent="0.3">
      <c r="K912" s="50"/>
      <c r="L912" s="50"/>
      <c r="O912" s="50"/>
      <c r="P912" s="50"/>
    </row>
    <row r="913" spans="11:16" x14ac:dyDescent="0.3">
      <c r="K913" s="50"/>
      <c r="L913" s="50"/>
      <c r="O913" s="50"/>
      <c r="P913" s="50"/>
    </row>
    <row r="914" spans="11:16" x14ac:dyDescent="0.3">
      <c r="K914" s="50"/>
      <c r="L914" s="50"/>
      <c r="O914" s="50"/>
      <c r="P914" s="50"/>
    </row>
    <row r="915" spans="11:16" x14ac:dyDescent="0.3">
      <c r="K915" s="50"/>
      <c r="L915" s="50"/>
      <c r="O915" s="50"/>
      <c r="P915" s="50"/>
    </row>
    <row r="916" spans="11:16" x14ac:dyDescent="0.3">
      <c r="K916" s="50"/>
      <c r="L916" s="50"/>
      <c r="O916" s="50"/>
      <c r="P916" s="50"/>
    </row>
    <row r="917" spans="11:16" x14ac:dyDescent="0.3">
      <c r="K917" s="50"/>
      <c r="L917" s="50"/>
      <c r="O917" s="50"/>
      <c r="P917" s="50"/>
    </row>
    <row r="918" spans="11:16" x14ac:dyDescent="0.3">
      <c r="K918" s="50"/>
      <c r="L918" s="50"/>
      <c r="O918" s="50"/>
      <c r="P918" s="50"/>
    </row>
    <row r="919" spans="11:16" x14ac:dyDescent="0.3">
      <c r="K919" s="50"/>
      <c r="L919" s="50"/>
      <c r="O919" s="50"/>
      <c r="P919" s="50"/>
    </row>
    <row r="920" spans="11:16" x14ac:dyDescent="0.3">
      <c r="K920" s="50"/>
      <c r="L920" s="50"/>
      <c r="O920" s="50"/>
      <c r="P920" s="50"/>
    </row>
    <row r="921" spans="11:16" x14ac:dyDescent="0.3">
      <c r="K921" s="50"/>
      <c r="L921" s="50"/>
      <c r="O921" s="50"/>
      <c r="P921" s="50"/>
    </row>
    <row r="922" spans="11:16" x14ac:dyDescent="0.3">
      <c r="K922" s="50"/>
      <c r="L922" s="50"/>
      <c r="O922" s="50"/>
      <c r="P922" s="50"/>
    </row>
    <row r="923" spans="11:16" x14ac:dyDescent="0.3">
      <c r="K923" s="50"/>
      <c r="L923" s="50"/>
      <c r="O923" s="50"/>
      <c r="P923" s="50"/>
    </row>
    <row r="924" spans="11:16" x14ac:dyDescent="0.3">
      <c r="K924" s="50"/>
      <c r="L924" s="50"/>
      <c r="O924" s="50"/>
      <c r="P924" s="50"/>
    </row>
    <row r="925" spans="11:16" x14ac:dyDescent="0.3">
      <c r="K925" s="50"/>
      <c r="L925" s="50"/>
      <c r="O925" s="50"/>
      <c r="P925" s="50"/>
    </row>
    <row r="926" spans="11:16" x14ac:dyDescent="0.3">
      <c r="K926" s="50"/>
      <c r="L926" s="50"/>
      <c r="O926" s="50"/>
      <c r="P926" s="50"/>
    </row>
    <row r="927" spans="11:16" x14ac:dyDescent="0.3">
      <c r="K927" s="50"/>
      <c r="L927" s="50"/>
      <c r="O927" s="50"/>
      <c r="P927" s="50"/>
    </row>
    <row r="928" spans="11:16" x14ac:dyDescent="0.3">
      <c r="K928" s="50"/>
      <c r="L928" s="50"/>
      <c r="O928" s="50"/>
      <c r="P928" s="50"/>
    </row>
    <row r="929" spans="11:16" x14ac:dyDescent="0.3">
      <c r="K929" s="50"/>
      <c r="L929" s="50"/>
      <c r="O929" s="50"/>
      <c r="P929" s="50"/>
    </row>
    <row r="930" spans="11:16" x14ac:dyDescent="0.3">
      <c r="K930" s="50"/>
      <c r="L930" s="50"/>
      <c r="O930" s="50"/>
      <c r="P930" s="50"/>
    </row>
    <row r="931" spans="11:16" x14ac:dyDescent="0.3">
      <c r="K931" s="50"/>
      <c r="L931" s="50"/>
      <c r="O931" s="50"/>
      <c r="P931" s="50"/>
    </row>
    <row r="932" spans="11:16" x14ac:dyDescent="0.3">
      <c r="K932" s="50"/>
      <c r="L932" s="50"/>
      <c r="O932" s="50"/>
      <c r="P932" s="50"/>
    </row>
    <row r="933" spans="11:16" x14ac:dyDescent="0.3">
      <c r="K933" s="50"/>
      <c r="L933" s="50"/>
      <c r="O933" s="50"/>
      <c r="P933" s="50"/>
    </row>
    <row r="934" spans="11:16" x14ac:dyDescent="0.3">
      <c r="K934" s="50"/>
      <c r="L934" s="50"/>
      <c r="O934" s="50"/>
      <c r="P934" s="50"/>
    </row>
    <row r="935" spans="11:16" x14ac:dyDescent="0.3">
      <c r="K935" s="50"/>
      <c r="L935" s="50"/>
      <c r="O935" s="50"/>
      <c r="P935" s="50"/>
    </row>
    <row r="936" spans="11:16" x14ac:dyDescent="0.3">
      <c r="K936" s="50"/>
      <c r="L936" s="50"/>
      <c r="O936" s="50"/>
      <c r="P936" s="50"/>
    </row>
    <row r="937" spans="11:16" x14ac:dyDescent="0.3">
      <c r="K937" s="50"/>
      <c r="L937" s="50"/>
      <c r="O937" s="50"/>
      <c r="P937" s="50"/>
    </row>
    <row r="938" spans="11:16" x14ac:dyDescent="0.3">
      <c r="K938" s="50"/>
      <c r="L938" s="50"/>
      <c r="O938" s="50"/>
      <c r="P938" s="50"/>
    </row>
    <row r="939" spans="11:16" x14ac:dyDescent="0.3">
      <c r="K939" s="50"/>
      <c r="L939" s="50"/>
      <c r="O939" s="50"/>
      <c r="P939" s="50"/>
    </row>
    <row r="940" spans="11:16" x14ac:dyDescent="0.3">
      <c r="K940" s="50"/>
      <c r="L940" s="50"/>
      <c r="O940" s="50"/>
      <c r="P940" s="50"/>
    </row>
    <row r="941" spans="11:16" x14ac:dyDescent="0.3">
      <c r="K941" s="50"/>
      <c r="L941" s="50"/>
      <c r="O941" s="50"/>
      <c r="P941" s="50"/>
    </row>
    <row r="942" spans="11:16" x14ac:dyDescent="0.3">
      <c r="K942" s="50"/>
      <c r="L942" s="50"/>
      <c r="O942" s="50"/>
      <c r="P942" s="50"/>
    </row>
    <row r="943" spans="11:16" x14ac:dyDescent="0.3">
      <c r="K943" s="50"/>
      <c r="L943" s="50"/>
      <c r="O943" s="50"/>
      <c r="P943" s="50"/>
    </row>
    <row r="944" spans="11:16" x14ac:dyDescent="0.3">
      <c r="K944" s="50"/>
      <c r="L944" s="50"/>
      <c r="O944" s="50"/>
      <c r="P944" s="50"/>
    </row>
    <row r="945" spans="11:16" x14ac:dyDescent="0.3">
      <c r="K945" s="50"/>
      <c r="L945" s="50"/>
      <c r="O945" s="50"/>
      <c r="P945" s="50"/>
    </row>
    <row r="946" spans="11:16" x14ac:dyDescent="0.3">
      <c r="K946" s="50"/>
      <c r="L946" s="50"/>
      <c r="O946" s="50"/>
      <c r="P946" s="50"/>
    </row>
    <row r="947" spans="11:16" x14ac:dyDescent="0.3">
      <c r="K947" s="50"/>
      <c r="L947" s="50"/>
      <c r="O947" s="50"/>
      <c r="P947" s="50"/>
    </row>
    <row r="948" spans="11:16" x14ac:dyDescent="0.3">
      <c r="K948" s="50"/>
      <c r="L948" s="50"/>
      <c r="O948" s="50"/>
      <c r="P948" s="50"/>
    </row>
    <row r="949" spans="11:16" x14ac:dyDescent="0.3">
      <c r="K949" s="50"/>
      <c r="L949" s="50"/>
      <c r="O949" s="50"/>
      <c r="P949" s="50"/>
    </row>
    <row r="950" spans="11:16" x14ac:dyDescent="0.3">
      <c r="K950" s="50"/>
      <c r="L950" s="50"/>
      <c r="O950" s="50"/>
      <c r="P950" s="50"/>
    </row>
    <row r="951" spans="11:16" x14ac:dyDescent="0.3">
      <c r="K951" s="50"/>
      <c r="L951" s="50"/>
      <c r="O951" s="50"/>
      <c r="P951" s="50"/>
    </row>
    <row r="952" spans="11:16" x14ac:dyDescent="0.3">
      <c r="K952" s="50"/>
      <c r="L952" s="50"/>
      <c r="O952" s="50"/>
      <c r="P952" s="50"/>
    </row>
    <row r="953" spans="11:16" x14ac:dyDescent="0.3">
      <c r="K953" s="50"/>
      <c r="L953" s="50"/>
      <c r="O953" s="50"/>
      <c r="P953" s="50"/>
    </row>
    <row r="954" spans="11:16" x14ac:dyDescent="0.3">
      <c r="K954" s="50"/>
      <c r="L954" s="50"/>
      <c r="O954" s="50"/>
      <c r="P954" s="50"/>
    </row>
    <row r="955" spans="11:16" x14ac:dyDescent="0.3">
      <c r="K955" s="50"/>
      <c r="L955" s="50"/>
      <c r="O955" s="50"/>
      <c r="P955" s="50"/>
    </row>
    <row r="956" spans="11:16" x14ac:dyDescent="0.3">
      <c r="K956" s="50"/>
      <c r="L956" s="50"/>
      <c r="O956" s="50"/>
      <c r="P956" s="50"/>
    </row>
    <row r="957" spans="11:16" x14ac:dyDescent="0.3">
      <c r="K957" s="50"/>
      <c r="L957" s="50"/>
      <c r="O957" s="50"/>
      <c r="P957" s="50"/>
    </row>
    <row r="958" spans="11:16" x14ac:dyDescent="0.3">
      <c r="K958" s="50"/>
      <c r="L958" s="50"/>
      <c r="O958" s="50"/>
      <c r="P958" s="50"/>
    </row>
    <row r="959" spans="11:16" x14ac:dyDescent="0.3">
      <c r="K959" s="50"/>
      <c r="L959" s="50"/>
      <c r="O959" s="50"/>
      <c r="P959" s="50"/>
    </row>
    <row r="960" spans="11:16" x14ac:dyDescent="0.3">
      <c r="K960" s="50"/>
      <c r="L960" s="50"/>
      <c r="O960" s="50"/>
      <c r="P960" s="50"/>
    </row>
    <row r="961" spans="11:16" x14ac:dyDescent="0.3">
      <c r="K961" s="50"/>
      <c r="L961" s="50"/>
      <c r="O961" s="50"/>
      <c r="P961" s="50"/>
    </row>
    <row r="962" spans="11:16" x14ac:dyDescent="0.3">
      <c r="K962" s="50"/>
      <c r="L962" s="50"/>
      <c r="O962" s="50"/>
      <c r="P962" s="50"/>
    </row>
    <row r="963" spans="11:16" x14ac:dyDescent="0.3">
      <c r="K963" s="50"/>
      <c r="L963" s="50"/>
      <c r="O963" s="50"/>
      <c r="P963" s="50"/>
    </row>
    <row r="964" spans="11:16" x14ac:dyDescent="0.3">
      <c r="K964" s="50"/>
      <c r="L964" s="50"/>
      <c r="O964" s="50"/>
      <c r="P964" s="50"/>
    </row>
    <row r="965" spans="11:16" x14ac:dyDescent="0.3">
      <c r="K965" s="50"/>
      <c r="L965" s="50"/>
      <c r="O965" s="50"/>
      <c r="P965" s="50"/>
    </row>
    <row r="966" spans="11:16" x14ac:dyDescent="0.3">
      <c r="K966" s="50"/>
      <c r="L966" s="50"/>
      <c r="O966" s="50"/>
      <c r="P966" s="50"/>
    </row>
    <row r="967" spans="11:16" x14ac:dyDescent="0.3">
      <c r="K967" s="50"/>
      <c r="L967" s="50"/>
      <c r="O967" s="50"/>
      <c r="P967" s="50"/>
    </row>
    <row r="968" spans="11:16" x14ac:dyDescent="0.3">
      <c r="K968" s="50"/>
      <c r="L968" s="50"/>
      <c r="O968" s="50"/>
      <c r="P968" s="50"/>
    </row>
    <row r="969" spans="11:16" x14ac:dyDescent="0.3">
      <c r="K969" s="50"/>
      <c r="L969" s="50"/>
      <c r="O969" s="50"/>
      <c r="P969" s="50"/>
    </row>
    <row r="970" spans="11:16" x14ac:dyDescent="0.3">
      <c r="K970" s="50"/>
      <c r="L970" s="50"/>
      <c r="O970" s="50"/>
      <c r="P970" s="50"/>
    </row>
    <row r="971" spans="11:16" x14ac:dyDescent="0.3">
      <c r="K971" s="50"/>
      <c r="L971" s="50"/>
      <c r="O971" s="50"/>
      <c r="P971" s="50"/>
    </row>
    <row r="972" spans="11:16" x14ac:dyDescent="0.3">
      <c r="K972" s="50"/>
      <c r="L972" s="50"/>
      <c r="O972" s="50"/>
      <c r="P972" s="50"/>
    </row>
    <row r="973" spans="11:16" x14ac:dyDescent="0.3">
      <c r="K973" s="50"/>
      <c r="L973" s="50"/>
      <c r="O973" s="50"/>
      <c r="P973" s="50"/>
    </row>
    <row r="974" spans="11:16" x14ac:dyDescent="0.3">
      <c r="K974" s="50"/>
      <c r="L974" s="50"/>
      <c r="O974" s="50"/>
      <c r="P974" s="50"/>
    </row>
    <row r="975" spans="11:16" x14ac:dyDescent="0.3">
      <c r="K975" s="50"/>
      <c r="L975" s="50"/>
      <c r="O975" s="50"/>
      <c r="P975" s="50"/>
    </row>
    <row r="976" spans="11:16" x14ac:dyDescent="0.3">
      <c r="K976" s="50"/>
      <c r="L976" s="50"/>
      <c r="O976" s="50"/>
      <c r="P976" s="50"/>
    </row>
    <row r="977" spans="11:16" x14ac:dyDescent="0.3">
      <c r="K977" s="50"/>
      <c r="L977" s="50"/>
      <c r="O977" s="50"/>
      <c r="P977" s="50"/>
    </row>
    <row r="978" spans="11:16" x14ac:dyDescent="0.3">
      <c r="K978" s="50"/>
      <c r="L978" s="50"/>
      <c r="O978" s="50"/>
      <c r="P978" s="50"/>
    </row>
    <row r="979" spans="11:16" x14ac:dyDescent="0.3">
      <c r="K979" s="50"/>
      <c r="L979" s="50"/>
      <c r="O979" s="50"/>
      <c r="P979" s="50"/>
    </row>
    <row r="980" spans="11:16" x14ac:dyDescent="0.3">
      <c r="K980" s="50"/>
      <c r="L980" s="50"/>
      <c r="O980" s="50"/>
      <c r="P980" s="50"/>
    </row>
    <row r="981" spans="11:16" x14ac:dyDescent="0.3">
      <c r="K981" s="50"/>
      <c r="L981" s="50"/>
      <c r="O981" s="50"/>
      <c r="P981" s="50"/>
    </row>
    <row r="982" spans="11:16" x14ac:dyDescent="0.3">
      <c r="K982" s="50"/>
      <c r="L982" s="50"/>
      <c r="O982" s="50"/>
      <c r="P982" s="50"/>
    </row>
    <row r="983" spans="11:16" x14ac:dyDescent="0.3">
      <c r="K983" s="50"/>
      <c r="L983" s="50"/>
      <c r="O983" s="50"/>
      <c r="P983" s="50"/>
    </row>
    <row r="984" spans="11:16" x14ac:dyDescent="0.3">
      <c r="K984" s="50"/>
      <c r="L984" s="50"/>
      <c r="O984" s="50"/>
      <c r="P984" s="50"/>
    </row>
    <row r="985" spans="11:16" x14ac:dyDescent="0.3">
      <c r="K985" s="50"/>
      <c r="L985" s="50"/>
      <c r="O985" s="50"/>
      <c r="P985" s="50"/>
    </row>
    <row r="986" spans="11:16" x14ac:dyDescent="0.3">
      <c r="K986" s="50"/>
      <c r="L986" s="50"/>
      <c r="O986" s="50"/>
      <c r="P986" s="50"/>
    </row>
    <row r="987" spans="11:16" x14ac:dyDescent="0.3">
      <c r="K987" s="50"/>
      <c r="L987" s="50"/>
      <c r="O987" s="50"/>
      <c r="P987" s="50"/>
    </row>
    <row r="988" spans="11:16" x14ac:dyDescent="0.3">
      <c r="K988" s="50"/>
      <c r="L988" s="50"/>
      <c r="O988" s="50"/>
      <c r="P988" s="50"/>
    </row>
    <row r="989" spans="11:16" x14ac:dyDescent="0.3">
      <c r="K989" s="50"/>
      <c r="L989" s="50"/>
      <c r="O989" s="50"/>
      <c r="P989" s="50"/>
    </row>
    <row r="990" spans="11:16" x14ac:dyDescent="0.3">
      <c r="K990" s="50"/>
      <c r="L990" s="50"/>
      <c r="O990" s="50"/>
      <c r="P990" s="50"/>
    </row>
    <row r="991" spans="11:16" x14ac:dyDescent="0.3">
      <c r="K991" s="50"/>
      <c r="L991" s="50"/>
      <c r="O991" s="50"/>
      <c r="P991" s="50"/>
    </row>
    <row r="992" spans="11:16" x14ac:dyDescent="0.3">
      <c r="K992" s="50"/>
      <c r="L992" s="50"/>
      <c r="O992" s="50"/>
      <c r="P992" s="50"/>
    </row>
    <row r="993" spans="11:16" x14ac:dyDescent="0.3">
      <c r="K993" s="50"/>
      <c r="L993" s="50"/>
      <c r="O993" s="50"/>
      <c r="P993" s="50"/>
    </row>
    <row r="994" spans="11:16" x14ac:dyDescent="0.3">
      <c r="K994" s="50"/>
      <c r="L994" s="50"/>
      <c r="O994" s="50"/>
      <c r="P994" s="50"/>
    </row>
    <row r="995" spans="11:16" x14ac:dyDescent="0.3">
      <c r="K995" s="50"/>
      <c r="L995" s="50"/>
      <c r="O995" s="50"/>
      <c r="P995" s="50"/>
    </row>
    <row r="996" spans="11:16" x14ac:dyDescent="0.3">
      <c r="K996" s="50"/>
      <c r="L996" s="50"/>
      <c r="O996" s="50"/>
      <c r="P996" s="50"/>
    </row>
    <row r="997" spans="11:16" x14ac:dyDescent="0.3">
      <c r="K997" s="50"/>
      <c r="L997" s="50"/>
      <c r="O997" s="50"/>
      <c r="P997" s="50"/>
    </row>
    <row r="998" spans="11:16" x14ac:dyDescent="0.3">
      <c r="K998" s="50"/>
      <c r="L998" s="50"/>
      <c r="O998" s="50"/>
      <c r="P998" s="50"/>
    </row>
    <row r="999" spans="11:16" x14ac:dyDescent="0.3">
      <c r="K999" s="50"/>
      <c r="L999" s="50"/>
      <c r="O999" s="50"/>
      <c r="P999" s="50"/>
    </row>
    <row r="1000" spans="11:16" x14ac:dyDescent="0.3">
      <c r="K1000" s="50"/>
      <c r="L1000" s="50"/>
      <c r="O1000" s="50"/>
      <c r="P1000" s="50"/>
    </row>
    <row r="1001" spans="11:16" x14ac:dyDescent="0.3">
      <c r="K1001" s="50"/>
      <c r="L1001" s="50"/>
      <c r="O1001" s="50"/>
      <c r="P1001" s="50"/>
    </row>
    <row r="1002" spans="11:16" x14ac:dyDescent="0.3">
      <c r="K1002" s="50"/>
      <c r="L1002" s="50"/>
      <c r="O1002" s="50"/>
      <c r="P1002" s="50"/>
    </row>
    <row r="1003" spans="11:16" x14ac:dyDescent="0.3">
      <c r="K1003" s="50"/>
      <c r="L1003" s="50"/>
      <c r="O1003" s="50"/>
      <c r="P1003" s="50"/>
    </row>
    <row r="1004" spans="11:16" x14ac:dyDescent="0.3">
      <c r="K1004" s="50"/>
      <c r="L1004" s="50"/>
      <c r="O1004" s="50"/>
      <c r="P1004" s="50"/>
    </row>
    <row r="1005" spans="11:16" x14ac:dyDescent="0.3">
      <c r="K1005" s="50"/>
      <c r="L1005" s="50"/>
      <c r="O1005" s="50"/>
      <c r="P1005" s="50"/>
    </row>
    <row r="1006" spans="11:16" x14ac:dyDescent="0.3">
      <c r="K1006" s="50"/>
      <c r="L1006" s="50"/>
      <c r="O1006" s="50"/>
      <c r="P1006" s="50"/>
    </row>
    <row r="1007" spans="11:16" x14ac:dyDescent="0.3">
      <c r="K1007" s="50"/>
      <c r="L1007" s="50"/>
      <c r="O1007" s="50"/>
      <c r="P1007" s="50"/>
    </row>
    <row r="1008" spans="11:16" x14ac:dyDescent="0.3">
      <c r="K1008" s="50"/>
      <c r="L1008" s="50"/>
      <c r="O1008" s="50"/>
      <c r="P1008" s="50"/>
    </row>
    <row r="1009" spans="11:16" x14ac:dyDescent="0.3">
      <c r="K1009" s="50"/>
      <c r="L1009" s="50"/>
      <c r="O1009" s="50"/>
      <c r="P1009" s="50"/>
    </row>
    <row r="1010" spans="11:16" x14ac:dyDescent="0.3">
      <c r="K1010" s="50"/>
      <c r="L1010" s="50"/>
      <c r="O1010" s="50"/>
      <c r="P1010" s="50"/>
    </row>
    <row r="1011" spans="11:16" x14ac:dyDescent="0.3">
      <c r="K1011" s="50"/>
      <c r="L1011" s="50"/>
      <c r="O1011" s="50"/>
      <c r="P1011" s="50"/>
    </row>
    <row r="1012" spans="11:16" x14ac:dyDescent="0.3">
      <c r="K1012" s="50"/>
      <c r="L1012" s="50"/>
      <c r="O1012" s="50"/>
      <c r="P1012" s="50"/>
    </row>
    <row r="1013" spans="11:16" x14ac:dyDescent="0.3">
      <c r="K1013" s="50"/>
      <c r="L1013" s="50"/>
      <c r="O1013" s="50"/>
      <c r="P1013" s="50"/>
    </row>
    <row r="1014" spans="11:16" x14ac:dyDescent="0.3">
      <c r="K1014" s="50"/>
      <c r="L1014" s="50"/>
      <c r="O1014" s="50"/>
      <c r="P1014" s="50"/>
    </row>
    <row r="1015" spans="11:16" x14ac:dyDescent="0.3">
      <c r="K1015" s="50"/>
      <c r="L1015" s="50"/>
      <c r="O1015" s="50"/>
      <c r="P1015" s="50"/>
    </row>
    <row r="1016" spans="11:16" x14ac:dyDescent="0.3">
      <c r="K1016" s="50"/>
      <c r="L1016" s="50"/>
      <c r="O1016" s="50"/>
      <c r="P1016" s="50"/>
    </row>
    <row r="1017" spans="11:16" x14ac:dyDescent="0.3">
      <c r="K1017" s="50"/>
      <c r="L1017" s="50"/>
      <c r="O1017" s="50"/>
      <c r="P1017" s="50"/>
    </row>
    <row r="1018" spans="11:16" x14ac:dyDescent="0.3">
      <c r="K1018" s="50"/>
      <c r="L1018" s="50"/>
      <c r="O1018" s="50"/>
      <c r="P1018" s="50"/>
    </row>
    <row r="1019" spans="11:16" x14ac:dyDescent="0.3">
      <c r="K1019" s="50"/>
      <c r="L1019" s="50"/>
      <c r="O1019" s="50"/>
      <c r="P1019" s="50"/>
    </row>
    <row r="1020" spans="11:16" x14ac:dyDescent="0.3">
      <c r="K1020" s="50"/>
      <c r="L1020" s="50"/>
      <c r="O1020" s="50"/>
      <c r="P1020" s="50"/>
    </row>
    <row r="1021" spans="11:16" x14ac:dyDescent="0.3">
      <c r="K1021" s="50"/>
      <c r="L1021" s="50"/>
      <c r="O1021" s="50"/>
      <c r="P1021" s="50"/>
    </row>
    <row r="1022" spans="11:16" x14ac:dyDescent="0.3">
      <c r="K1022" s="50"/>
      <c r="L1022" s="50"/>
      <c r="O1022" s="50"/>
      <c r="P1022" s="50"/>
    </row>
    <row r="1023" spans="11:16" x14ac:dyDescent="0.3">
      <c r="K1023" s="50"/>
      <c r="L1023" s="50"/>
      <c r="O1023" s="50"/>
      <c r="P1023" s="50"/>
    </row>
    <row r="1024" spans="11:16" x14ac:dyDescent="0.3">
      <c r="K1024" s="50"/>
      <c r="L1024" s="50"/>
      <c r="O1024" s="50"/>
      <c r="P1024" s="50"/>
    </row>
    <row r="1025" spans="11:16" x14ac:dyDescent="0.3">
      <c r="K1025" s="50"/>
      <c r="L1025" s="50"/>
      <c r="O1025" s="50"/>
      <c r="P1025" s="50"/>
    </row>
    <row r="1026" spans="11:16" x14ac:dyDescent="0.3">
      <c r="K1026" s="50"/>
      <c r="L1026" s="50"/>
      <c r="O1026" s="50"/>
      <c r="P1026" s="50"/>
    </row>
    <row r="1027" spans="11:16" x14ac:dyDescent="0.3">
      <c r="K1027" s="50"/>
      <c r="L1027" s="50"/>
      <c r="O1027" s="50"/>
      <c r="P1027" s="50"/>
    </row>
    <row r="1028" spans="11:16" x14ac:dyDescent="0.3">
      <c r="K1028" s="50"/>
      <c r="L1028" s="50"/>
      <c r="O1028" s="50"/>
      <c r="P1028" s="50"/>
    </row>
    <row r="1029" spans="11:16" x14ac:dyDescent="0.3">
      <c r="K1029" s="50"/>
      <c r="L1029" s="50"/>
      <c r="O1029" s="50"/>
      <c r="P1029" s="50"/>
    </row>
    <row r="1030" spans="11:16" x14ac:dyDescent="0.3">
      <c r="K1030" s="50"/>
      <c r="L1030" s="50"/>
      <c r="O1030" s="50"/>
      <c r="P1030" s="50"/>
    </row>
    <row r="1031" spans="11:16" x14ac:dyDescent="0.3">
      <c r="K1031" s="50"/>
      <c r="L1031" s="50"/>
      <c r="O1031" s="50"/>
      <c r="P1031" s="50"/>
    </row>
    <row r="1032" spans="11:16" x14ac:dyDescent="0.3">
      <c r="K1032" s="50"/>
      <c r="L1032" s="50"/>
      <c r="O1032" s="50"/>
      <c r="P1032" s="50"/>
    </row>
    <row r="1033" spans="11:16" x14ac:dyDescent="0.3">
      <c r="K1033" s="50"/>
      <c r="L1033" s="50"/>
      <c r="O1033" s="50"/>
      <c r="P1033" s="50"/>
    </row>
    <row r="1034" spans="11:16" x14ac:dyDescent="0.3">
      <c r="K1034" s="50"/>
      <c r="L1034" s="50"/>
      <c r="O1034" s="50"/>
      <c r="P1034" s="50"/>
    </row>
    <row r="1035" spans="11:16" x14ac:dyDescent="0.3">
      <c r="K1035" s="50"/>
      <c r="L1035" s="50"/>
      <c r="O1035" s="50"/>
      <c r="P1035" s="50"/>
    </row>
    <row r="1036" spans="11:16" x14ac:dyDescent="0.3">
      <c r="K1036" s="50"/>
      <c r="L1036" s="50"/>
      <c r="O1036" s="50"/>
      <c r="P1036" s="50"/>
    </row>
    <row r="1037" spans="11:16" x14ac:dyDescent="0.3">
      <c r="K1037" s="50"/>
      <c r="L1037" s="50"/>
      <c r="O1037" s="50"/>
      <c r="P1037" s="50"/>
    </row>
    <row r="1038" spans="11:16" x14ac:dyDescent="0.3">
      <c r="K1038" s="50"/>
      <c r="L1038" s="50"/>
      <c r="O1038" s="50"/>
      <c r="P1038" s="50"/>
    </row>
    <row r="1039" spans="11:16" x14ac:dyDescent="0.3">
      <c r="K1039" s="50"/>
      <c r="L1039" s="50"/>
      <c r="O1039" s="50"/>
      <c r="P1039" s="50"/>
    </row>
    <row r="1040" spans="11:16" x14ac:dyDescent="0.3">
      <c r="K1040" s="50"/>
      <c r="L1040" s="50"/>
      <c r="O1040" s="50"/>
      <c r="P1040" s="50"/>
    </row>
    <row r="1041" spans="11:16" x14ac:dyDescent="0.3">
      <c r="K1041" s="50"/>
      <c r="L1041" s="50"/>
      <c r="O1041" s="50"/>
      <c r="P1041" s="50"/>
    </row>
    <row r="1042" spans="11:16" x14ac:dyDescent="0.3">
      <c r="K1042" s="50"/>
      <c r="L1042" s="50"/>
      <c r="O1042" s="50"/>
      <c r="P1042" s="50"/>
    </row>
    <row r="1043" spans="11:16" x14ac:dyDescent="0.3">
      <c r="K1043" s="50"/>
      <c r="L1043" s="50"/>
      <c r="O1043" s="50"/>
      <c r="P1043" s="50"/>
    </row>
    <row r="1044" spans="11:16" x14ac:dyDescent="0.3">
      <c r="K1044" s="50"/>
      <c r="L1044" s="50"/>
      <c r="O1044" s="50"/>
      <c r="P1044" s="50"/>
    </row>
    <row r="1045" spans="11:16" x14ac:dyDescent="0.3">
      <c r="K1045" s="50"/>
      <c r="L1045" s="50"/>
      <c r="O1045" s="50"/>
      <c r="P1045" s="50"/>
    </row>
    <row r="1046" spans="11:16" x14ac:dyDescent="0.3">
      <c r="K1046" s="50"/>
      <c r="L1046" s="50"/>
      <c r="O1046" s="50"/>
      <c r="P1046" s="50"/>
    </row>
    <row r="1047" spans="11:16" x14ac:dyDescent="0.3">
      <c r="K1047" s="50"/>
      <c r="L1047" s="50"/>
      <c r="O1047" s="50"/>
      <c r="P1047" s="50"/>
    </row>
    <row r="1048" spans="11:16" x14ac:dyDescent="0.3">
      <c r="K1048" s="50"/>
      <c r="L1048" s="50"/>
    </row>
    <row r="1049" spans="11:16" x14ac:dyDescent="0.3">
      <c r="K1049" s="50"/>
      <c r="L1049" s="50"/>
    </row>
    <row r="1050" spans="11:16" x14ac:dyDescent="0.3">
      <c r="K1050" s="50"/>
      <c r="L1050" s="50"/>
    </row>
    <row r="1051" spans="11:16" x14ac:dyDescent="0.3">
      <c r="K1051" s="50"/>
      <c r="L1051" s="50"/>
    </row>
    <row r="1052" spans="11:16" x14ac:dyDescent="0.3">
      <c r="K1052" s="50"/>
      <c r="L1052" s="50"/>
    </row>
    <row r="1053" spans="11:16" x14ac:dyDescent="0.3">
      <c r="K1053" s="50"/>
      <c r="L1053" s="50"/>
    </row>
    <row r="1054" spans="11:16" x14ac:dyDescent="0.3">
      <c r="K1054" s="50"/>
      <c r="L1054" s="50"/>
    </row>
    <row r="1055" spans="11:16" x14ac:dyDescent="0.3">
      <c r="K1055" s="50"/>
      <c r="L1055" s="50"/>
    </row>
    <row r="1056" spans="11:16" x14ac:dyDescent="0.3">
      <c r="K1056" s="50"/>
      <c r="L1056" s="50"/>
    </row>
    <row r="1057" spans="11:12" x14ac:dyDescent="0.3">
      <c r="K1057" s="50"/>
      <c r="L1057" s="50"/>
    </row>
    <row r="1058" spans="11:12" x14ac:dyDescent="0.3">
      <c r="K1058" s="50"/>
      <c r="L1058" s="50"/>
    </row>
    <row r="1059" spans="11:12" x14ac:dyDescent="0.3">
      <c r="K1059" s="50"/>
      <c r="L1059" s="50"/>
    </row>
    <row r="1060" spans="11:12" x14ac:dyDescent="0.3">
      <c r="K1060" s="50"/>
      <c r="L1060" s="50"/>
    </row>
    <row r="1061" spans="11:12" x14ac:dyDescent="0.3">
      <c r="K1061" s="50"/>
      <c r="L1061" s="50"/>
    </row>
    <row r="1062" spans="11:12" x14ac:dyDescent="0.3">
      <c r="K1062" s="50"/>
      <c r="L1062" s="50"/>
    </row>
    <row r="1063" spans="11:12" x14ac:dyDescent="0.3">
      <c r="K1063" s="50"/>
      <c r="L1063" s="50"/>
    </row>
    <row r="1064" spans="11:12" x14ac:dyDescent="0.3">
      <c r="K1064" s="50"/>
      <c r="L1064" s="50"/>
    </row>
    <row r="1065" spans="11:12" x14ac:dyDescent="0.3">
      <c r="K1065" s="50"/>
      <c r="L1065" s="50"/>
    </row>
    <row r="1066" spans="11:12" x14ac:dyDescent="0.3">
      <c r="K1066" s="50"/>
      <c r="L1066" s="50"/>
    </row>
    <row r="1067" spans="11:12" x14ac:dyDescent="0.3">
      <c r="K1067" s="50"/>
      <c r="L1067" s="50"/>
    </row>
    <row r="1068" spans="11:12" x14ac:dyDescent="0.3">
      <c r="K1068" s="50"/>
      <c r="L1068" s="50"/>
    </row>
    <row r="1069" spans="11:12" x14ac:dyDescent="0.3">
      <c r="K1069" s="50"/>
      <c r="L1069" s="50"/>
    </row>
    <row r="1070" spans="11:12" x14ac:dyDescent="0.3">
      <c r="K1070" s="50"/>
      <c r="L1070" s="50"/>
    </row>
    <row r="1071" spans="11:12" x14ac:dyDescent="0.3">
      <c r="K1071" s="50"/>
      <c r="L1071" s="50"/>
    </row>
    <row r="1072" spans="11:12" x14ac:dyDescent="0.3">
      <c r="K1072" s="50"/>
      <c r="L1072" s="50"/>
    </row>
    <row r="1073" spans="11:12" x14ac:dyDescent="0.3">
      <c r="K1073" s="50"/>
      <c r="L1073" s="50"/>
    </row>
    <row r="1074" spans="11:12" x14ac:dyDescent="0.3">
      <c r="K1074" s="50"/>
      <c r="L1074" s="50"/>
    </row>
    <row r="1075" spans="11:12" x14ac:dyDescent="0.3">
      <c r="K1075" s="50"/>
      <c r="L1075" s="50"/>
    </row>
    <row r="1076" spans="11:12" x14ac:dyDescent="0.3">
      <c r="K1076" s="50"/>
      <c r="L1076" s="50"/>
    </row>
    <row r="1077" spans="11:12" x14ac:dyDescent="0.3">
      <c r="K1077" s="50"/>
      <c r="L1077" s="50"/>
    </row>
    <row r="1078" spans="11:12" x14ac:dyDescent="0.3">
      <c r="K1078" s="50"/>
      <c r="L1078" s="50"/>
    </row>
    <row r="1079" spans="11:12" x14ac:dyDescent="0.3">
      <c r="K1079" s="50"/>
      <c r="L1079" s="50"/>
    </row>
    <row r="1080" spans="11:12" x14ac:dyDescent="0.3">
      <c r="K1080" s="50"/>
      <c r="L1080" s="50"/>
    </row>
    <row r="1081" spans="11:12" x14ac:dyDescent="0.3">
      <c r="K1081" s="50"/>
      <c r="L1081" s="50"/>
    </row>
    <row r="1082" spans="11:12" x14ac:dyDescent="0.3">
      <c r="K1082" s="50"/>
      <c r="L1082" s="50"/>
    </row>
    <row r="1083" spans="11:12" x14ac:dyDescent="0.3">
      <c r="K1083" s="50"/>
      <c r="L1083" s="50"/>
    </row>
    <row r="1084" spans="11:12" x14ac:dyDescent="0.3">
      <c r="K1084" s="50"/>
      <c r="L1084" s="50"/>
    </row>
    <row r="1085" spans="11:12" x14ac:dyDescent="0.3">
      <c r="K1085" s="50"/>
      <c r="L1085" s="50"/>
    </row>
    <row r="1086" spans="11:12" x14ac:dyDescent="0.3">
      <c r="K1086" s="50"/>
      <c r="L1086" s="50"/>
    </row>
    <row r="1087" spans="11:12" x14ac:dyDescent="0.3">
      <c r="K1087" s="50"/>
      <c r="L1087" s="50"/>
    </row>
    <row r="1088" spans="11:12" x14ac:dyDescent="0.3">
      <c r="K1088" s="50"/>
      <c r="L1088" s="50"/>
    </row>
    <row r="1089" spans="11:12" x14ac:dyDescent="0.3">
      <c r="K1089" s="50"/>
      <c r="L1089" s="50"/>
    </row>
    <row r="1090" spans="11:12" x14ac:dyDescent="0.3">
      <c r="K1090" s="50"/>
      <c r="L1090" s="50"/>
    </row>
    <row r="1091" spans="11:12" x14ac:dyDescent="0.3">
      <c r="K1091" s="50"/>
      <c r="L1091" s="50"/>
    </row>
    <row r="1092" spans="11:12" x14ac:dyDescent="0.3">
      <c r="K1092" s="50"/>
      <c r="L1092" s="50"/>
    </row>
    <row r="1093" spans="11:12" x14ac:dyDescent="0.3">
      <c r="K1093" s="50"/>
      <c r="L1093" s="50"/>
    </row>
    <row r="1094" spans="11:12" x14ac:dyDescent="0.3">
      <c r="K1094" s="50"/>
      <c r="L1094" s="50"/>
    </row>
    <row r="1095" spans="11:12" x14ac:dyDescent="0.3">
      <c r="K1095" s="50"/>
      <c r="L1095" s="50"/>
    </row>
    <row r="1096" spans="11:12" x14ac:dyDescent="0.3">
      <c r="K1096" s="50"/>
      <c r="L1096" s="50"/>
    </row>
    <row r="1097" spans="11:12" x14ac:dyDescent="0.3">
      <c r="K1097" s="50"/>
      <c r="L1097" s="50"/>
    </row>
    <row r="1098" spans="11:12" x14ac:dyDescent="0.3">
      <c r="K1098" s="50"/>
      <c r="L1098" s="50"/>
    </row>
    <row r="1099" spans="11:12" x14ac:dyDescent="0.3">
      <c r="K1099" s="50"/>
      <c r="L1099" s="50"/>
    </row>
    <row r="1100" spans="11:12" x14ac:dyDescent="0.3">
      <c r="K1100" s="50"/>
      <c r="L1100" s="50"/>
    </row>
    <row r="1101" spans="11:12" x14ac:dyDescent="0.3">
      <c r="K1101" s="50"/>
      <c r="L1101" s="50"/>
    </row>
    <row r="1102" spans="11:12" x14ac:dyDescent="0.3">
      <c r="K1102" s="50"/>
      <c r="L1102" s="50"/>
    </row>
    <row r="1103" spans="11:12" x14ac:dyDescent="0.3">
      <c r="K1103" s="50"/>
      <c r="L1103" s="50"/>
    </row>
    <row r="1104" spans="11:12" x14ac:dyDescent="0.3">
      <c r="K1104" s="50"/>
      <c r="L1104" s="50"/>
    </row>
    <row r="1105" spans="11:12" x14ac:dyDescent="0.3">
      <c r="K1105" s="50"/>
      <c r="L1105" s="50"/>
    </row>
    <row r="1106" spans="11:12" x14ac:dyDescent="0.3">
      <c r="K1106" s="50"/>
      <c r="L1106" s="50"/>
    </row>
    <row r="1107" spans="11:12" x14ac:dyDescent="0.3">
      <c r="K1107" s="50"/>
      <c r="L1107" s="50"/>
    </row>
    <row r="1108" spans="11:12" x14ac:dyDescent="0.3">
      <c r="K1108" s="50"/>
      <c r="L1108" s="50"/>
    </row>
    <row r="1109" spans="11:12" x14ac:dyDescent="0.3">
      <c r="K1109" s="50"/>
      <c r="L1109" s="50"/>
    </row>
    <row r="1110" spans="11:12" x14ac:dyDescent="0.3">
      <c r="K1110" s="50"/>
      <c r="L1110" s="50"/>
    </row>
    <row r="1111" spans="11:12" x14ac:dyDescent="0.3">
      <c r="K1111" s="50"/>
      <c r="L1111" s="50"/>
    </row>
    <row r="1112" spans="11:12" x14ac:dyDescent="0.3">
      <c r="K1112" s="50"/>
      <c r="L1112" s="50"/>
    </row>
    <row r="1113" spans="11:12" x14ac:dyDescent="0.3">
      <c r="K1113" s="50"/>
      <c r="L1113" s="50"/>
    </row>
    <row r="1114" spans="11:12" x14ac:dyDescent="0.3">
      <c r="K1114" s="50"/>
      <c r="L1114" s="50"/>
    </row>
    <row r="1115" spans="11:12" x14ac:dyDescent="0.3">
      <c r="K1115" s="50"/>
      <c r="L1115" s="50"/>
    </row>
    <row r="1116" spans="11:12" x14ac:dyDescent="0.3">
      <c r="K1116" s="50"/>
      <c r="L1116" s="50"/>
    </row>
    <row r="1117" spans="11:12" x14ac:dyDescent="0.3">
      <c r="K1117" s="50"/>
      <c r="L1117" s="50"/>
    </row>
    <row r="1118" spans="11:12" x14ac:dyDescent="0.3">
      <c r="K1118" s="50"/>
      <c r="L1118" s="50"/>
    </row>
    <row r="1119" spans="11:12" x14ac:dyDescent="0.3">
      <c r="K1119" s="50"/>
      <c r="L1119" s="50"/>
    </row>
    <row r="1120" spans="11:12" x14ac:dyDescent="0.3">
      <c r="K1120" s="50"/>
      <c r="L1120" s="50"/>
    </row>
    <row r="1121" spans="11:12" x14ac:dyDescent="0.3">
      <c r="K1121" s="50"/>
      <c r="L1121" s="50"/>
    </row>
    <row r="1122" spans="11:12" x14ac:dyDescent="0.3">
      <c r="K1122" s="50"/>
      <c r="L1122" s="50"/>
    </row>
    <row r="1123" spans="11:12" x14ac:dyDescent="0.3">
      <c r="K1123" s="50"/>
      <c r="L1123" s="50"/>
    </row>
    <row r="1124" spans="11:12" x14ac:dyDescent="0.3">
      <c r="K1124" s="50"/>
      <c r="L1124" s="50"/>
    </row>
    <row r="1125" spans="11:12" x14ac:dyDescent="0.3">
      <c r="K1125" s="50"/>
      <c r="L1125" s="50"/>
    </row>
    <row r="1126" spans="11:12" x14ac:dyDescent="0.3">
      <c r="K1126" s="50"/>
      <c r="L1126" s="50"/>
    </row>
    <row r="1127" spans="11:12" x14ac:dyDescent="0.3">
      <c r="K1127" s="50"/>
      <c r="L1127" s="50"/>
    </row>
    <row r="1128" spans="11:12" x14ac:dyDescent="0.3">
      <c r="K1128" s="50"/>
      <c r="L1128" s="50"/>
    </row>
    <row r="1129" spans="11:12" x14ac:dyDescent="0.3">
      <c r="K1129" s="50"/>
      <c r="L1129" s="50"/>
    </row>
    <row r="1130" spans="11:12" x14ac:dyDescent="0.3">
      <c r="K1130" s="50"/>
      <c r="L1130" s="50"/>
    </row>
    <row r="1131" spans="11:12" x14ac:dyDescent="0.3">
      <c r="K1131" s="50"/>
      <c r="L1131" s="50"/>
    </row>
    <row r="1132" spans="11:12" x14ac:dyDescent="0.3">
      <c r="K1132" s="50"/>
      <c r="L1132" s="50"/>
    </row>
    <row r="1133" spans="11:12" x14ac:dyDescent="0.3">
      <c r="K1133" s="50"/>
      <c r="L1133" s="50"/>
    </row>
    <row r="1134" spans="11:12" x14ac:dyDescent="0.3">
      <c r="K1134" s="50"/>
      <c r="L1134" s="50"/>
    </row>
    <row r="1135" spans="11:12" x14ac:dyDescent="0.3">
      <c r="K1135" s="50"/>
      <c r="L1135" s="50"/>
    </row>
    <row r="1136" spans="11:12" x14ac:dyDescent="0.3">
      <c r="K1136" s="50"/>
      <c r="L1136" s="50"/>
    </row>
    <row r="1137" spans="11:12" x14ac:dyDescent="0.3">
      <c r="K1137" s="50"/>
      <c r="L1137" s="50"/>
    </row>
    <row r="1138" spans="11:12" x14ac:dyDescent="0.3">
      <c r="K1138" s="50"/>
      <c r="L1138" s="50"/>
    </row>
    <row r="1139" spans="11:12" x14ac:dyDescent="0.3">
      <c r="K1139" s="50"/>
      <c r="L1139" s="50"/>
    </row>
    <row r="1140" spans="11:12" x14ac:dyDescent="0.3">
      <c r="K1140" s="50"/>
      <c r="L1140" s="50"/>
    </row>
    <row r="1141" spans="11:12" x14ac:dyDescent="0.3">
      <c r="K1141" s="50"/>
      <c r="L1141" s="50"/>
    </row>
    <row r="1142" spans="11:12" x14ac:dyDescent="0.3">
      <c r="K1142" s="50"/>
      <c r="L1142" s="50"/>
    </row>
    <row r="1143" spans="11:12" x14ac:dyDescent="0.3">
      <c r="K1143" s="50"/>
      <c r="L1143" s="50"/>
    </row>
    <row r="1144" spans="11:12" x14ac:dyDescent="0.3">
      <c r="K1144" s="50"/>
      <c r="L1144" s="50"/>
    </row>
    <row r="1145" spans="11:12" x14ac:dyDescent="0.3">
      <c r="K1145" s="50"/>
      <c r="L1145" s="50"/>
    </row>
    <row r="1146" spans="11:12" x14ac:dyDescent="0.3">
      <c r="K1146" s="50"/>
      <c r="L1146" s="50"/>
    </row>
    <row r="1147" spans="11:12" x14ac:dyDescent="0.3">
      <c r="K1147" s="50"/>
      <c r="L1147" s="50"/>
    </row>
    <row r="1148" spans="11:12" x14ac:dyDescent="0.3">
      <c r="K1148" s="50"/>
      <c r="L1148" s="50"/>
    </row>
    <row r="1149" spans="11:12" x14ac:dyDescent="0.3">
      <c r="K1149" s="50"/>
      <c r="L1149" s="50"/>
    </row>
    <row r="1150" spans="11:12" x14ac:dyDescent="0.3">
      <c r="K1150" s="50"/>
      <c r="L1150" s="50"/>
    </row>
    <row r="1151" spans="11:12" x14ac:dyDescent="0.3">
      <c r="K1151" s="50"/>
      <c r="L1151" s="50"/>
    </row>
    <row r="1152" spans="11:12" x14ac:dyDescent="0.3">
      <c r="K1152" s="50"/>
      <c r="L1152" s="50"/>
    </row>
    <row r="1153" spans="11:12" x14ac:dyDescent="0.3">
      <c r="K1153" s="50"/>
      <c r="L1153" s="50"/>
    </row>
    <row r="1154" spans="11:12" x14ac:dyDescent="0.3">
      <c r="K1154" s="50"/>
      <c r="L1154" s="50"/>
    </row>
    <row r="1155" spans="11:12" x14ac:dyDescent="0.3">
      <c r="K1155" s="50"/>
      <c r="L1155" s="50"/>
    </row>
    <row r="1156" spans="11:12" x14ac:dyDescent="0.3">
      <c r="K1156" s="50"/>
      <c r="L1156" s="50"/>
    </row>
    <row r="1157" spans="11:12" x14ac:dyDescent="0.3">
      <c r="K1157" s="50"/>
      <c r="L1157" s="50"/>
    </row>
    <row r="1158" spans="11:12" x14ac:dyDescent="0.3">
      <c r="K1158" s="50"/>
      <c r="L1158" s="50"/>
    </row>
    <row r="1159" spans="11:12" x14ac:dyDescent="0.3">
      <c r="K1159" s="50"/>
      <c r="L1159" s="50"/>
    </row>
    <row r="1160" spans="11:12" x14ac:dyDescent="0.3">
      <c r="K1160" s="50"/>
      <c r="L1160" s="50"/>
    </row>
    <row r="1161" spans="11:12" x14ac:dyDescent="0.3">
      <c r="K1161" s="50"/>
      <c r="L1161" s="50"/>
    </row>
    <row r="1162" spans="11:12" x14ac:dyDescent="0.3">
      <c r="K1162" s="50"/>
      <c r="L1162" s="50"/>
    </row>
    <row r="1163" spans="11:12" x14ac:dyDescent="0.3">
      <c r="K1163" s="50"/>
      <c r="L1163" s="50"/>
    </row>
    <row r="1164" spans="11:12" x14ac:dyDescent="0.3">
      <c r="K1164" s="50"/>
      <c r="L1164" s="50"/>
    </row>
    <row r="1165" spans="11:12" x14ac:dyDescent="0.3">
      <c r="K1165" s="50"/>
      <c r="L1165" s="50"/>
    </row>
    <row r="1166" spans="11:12" x14ac:dyDescent="0.3">
      <c r="K1166" s="50"/>
      <c r="L1166" s="50"/>
    </row>
    <row r="1167" spans="11:12" x14ac:dyDescent="0.3">
      <c r="K1167" s="50"/>
      <c r="L1167" s="50"/>
    </row>
    <row r="1168" spans="11:12" x14ac:dyDescent="0.3">
      <c r="K1168" s="50"/>
      <c r="L1168" s="50"/>
    </row>
    <row r="1169" spans="11:12" x14ac:dyDescent="0.3">
      <c r="K1169" s="50"/>
      <c r="L1169" s="50"/>
    </row>
    <row r="1170" spans="11:12" x14ac:dyDescent="0.3">
      <c r="K1170" s="50"/>
      <c r="L1170" s="50"/>
    </row>
    <row r="1171" spans="11:12" x14ac:dyDescent="0.3">
      <c r="K1171" s="50"/>
      <c r="L1171" s="50"/>
    </row>
    <row r="1172" spans="11:12" x14ac:dyDescent="0.3">
      <c r="K1172" s="50"/>
      <c r="L1172" s="50"/>
    </row>
    <row r="1173" spans="11:12" x14ac:dyDescent="0.3">
      <c r="K1173" s="50"/>
      <c r="L1173" s="50"/>
    </row>
    <row r="1174" spans="11:12" x14ac:dyDescent="0.3">
      <c r="K1174" s="50"/>
      <c r="L1174" s="50"/>
    </row>
    <row r="1175" spans="11:12" x14ac:dyDescent="0.3">
      <c r="K1175" s="50"/>
      <c r="L1175" s="50"/>
    </row>
    <row r="1176" spans="11:12" x14ac:dyDescent="0.3">
      <c r="K1176" s="50"/>
      <c r="L1176" s="50"/>
    </row>
    <row r="1177" spans="11:12" x14ac:dyDescent="0.3">
      <c r="K1177" s="50"/>
      <c r="L1177" s="50"/>
    </row>
    <row r="1178" spans="11:12" x14ac:dyDescent="0.3">
      <c r="K1178" s="50"/>
      <c r="L1178" s="50"/>
    </row>
    <row r="1179" spans="11:12" x14ac:dyDescent="0.3">
      <c r="K1179" s="50"/>
      <c r="L1179" s="50"/>
    </row>
    <row r="1180" spans="11:12" x14ac:dyDescent="0.3">
      <c r="K1180" s="50"/>
      <c r="L1180" s="50"/>
    </row>
    <row r="1181" spans="11:12" x14ac:dyDescent="0.3">
      <c r="K1181" s="50"/>
      <c r="L1181" s="50"/>
    </row>
    <row r="1182" spans="11:12" x14ac:dyDescent="0.3">
      <c r="K1182" s="50"/>
      <c r="L1182" s="50"/>
    </row>
    <row r="1183" spans="11:12" x14ac:dyDescent="0.3">
      <c r="K1183" s="50"/>
      <c r="L1183" s="50"/>
    </row>
    <row r="1184" spans="11:12" x14ac:dyDescent="0.3">
      <c r="K1184" s="50"/>
      <c r="L1184" s="50"/>
    </row>
    <row r="1185" spans="11:12" x14ac:dyDescent="0.3">
      <c r="K1185" s="50"/>
      <c r="L1185" s="50"/>
    </row>
    <row r="1186" spans="11:12" x14ac:dyDescent="0.3">
      <c r="K1186" s="50"/>
      <c r="L1186" s="50"/>
    </row>
    <row r="1187" spans="11:12" x14ac:dyDescent="0.3">
      <c r="K1187" s="50"/>
      <c r="L1187" s="50"/>
    </row>
    <row r="1188" spans="11:12" x14ac:dyDescent="0.3">
      <c r="K1188" s="50"/>
      <c r="L1188" s="50"/>
    </row>
    <row r="1189" spans="11:12" x14ac:dyDescent="0.3">
      <c r="K1189" s="50"/>
      <c r="L1189" s="50"/>
    </row>
    <row r="1190" spans="11:12" x14ac:dyDescent="0.3">
      <c r="K1190" s="50"/>
      <c r="L1190" s="50"/>
    </row>
    <row r="1191" spans="11:12" x14ac:dyDescent="0.3">
      <c r="K1191" s="50"/>
      <c r="L1191" s="50"/>
    </row>
    <row r="1192" spans="11:12" x14ac:dyDescent="0.3">
      <c r="K1192" s="50"/>
      <c r="L1192" s="50"/>
    </row>
    <row r="1193" spans="11:12" x14ac:dyDescent="0.3">
      <c r="K1193" s="50"/>
      <c r="L1193" s="50"/>
    </row>
    <row r="1194" spans="11:12" x14ac:dyDescent="0.3">
      <c r="K1194" s="50"/>
      <c r="L1194" s="50"/>
    </row>
    <row r="1195" spans="11:12" x14ac:dyDescent="0.3">
      <c r="K1195" s="50"/>
      <c r="L1195" s="50"/>
    </row>
    <row r="1196" spans="11:12" x14ac:dyDescent="0.3">
      <c r="K1196" s="50"/>
      <c r="L1196" s="50"/>
    </row>
    <row r="1197" spans="11:12" x14ac:dyDescent="0.3">
      <c r="K1197" s="50"/>
      <c r="L1197" s="50"/>
    </row>
    <row r="1198" spans="11:12" x14ac:dyDescent="0.3">
      <c r="K1198" s="50"/>
      <c r="L1198" s="50"/>
    </row>
    <row r="1199" spans="11:12" x14ac:dyDescent="0.3">
      <c r="K1199" s="50"/>
      <c r="L1199" s="50"/>
    </row>
    <row r="1200" spans="11:12" x14ac:dyDescent="0.3">
      <c r="K1200" s="50"/>
      <c r="L1200" s="50"/>
    </row>
    <row r="1201" spans="11:12" x14ac:dyDescent="0.3">
      <c r="K1201" s="50"/>
      <c r="L1201" s="50"/>
    </row>
    <row r="1202" spans="11:12" x14ac:dyDescent="0.3">
      <c r="K1202" s="50"/>
      <c r="L1202" s="50"/>
    </row>
    <row r="1203" spans="11:12" x14ac:dyDescent="0.3">
      <c r="K1203" s="50"/>
      <c r="L1203" s="50"/>
    </row>
    <row r="1204" spans="11:12" x14ac:dyDescent="0.3">
      <c r="K1204" s="50"/>
      <c r="L1204" s="50"/>
    </row>
    <row r="1205" spans="11:12" x14ac:dyDescent="0.3">
      <c r="K1205" s="50"/>
      <c r="L1205" s="50"/>
    </row>
    <row r="1206" spans="11:12" x14ac:dyDescent="0.3">
      <c r="K1206" s="50"/>
      <c r="L1206" s="50"/>
    </row>
    <row r="1207" spans="11:12" x14ac:dyDescent="0.3">
      <c r="K1207" s="50"/>
      <c r="L1207" s="50"/>
    </row>
    <row r="1208" spans="11:12" x14ac:dyDescent="0.3">
      <c r="K1208" s="50"/>
      <c r="L1208" s="50"/>
    </row>
    <row r="1209" spans="11:12" x14ac:dyDescent="0.3">
      <c r="K1209" s="50"/>
      <c r="L1209" s="50"/>
    </row>
    <row r="1210" spans="11:12" x14ac:dyDescent="0.3">
      <c r="K1210" s="50"/>
      <c r="L1210" s="50"/>
    </row>
    <row r="1211" spans="11:12" x14ac:dyDescent="0.3">
      <c r="K1211" s="50"/>
      <c r="L1211" s="50"/>
    </row>
    <row r="1212" spans="11:12" x14ac:dyDescent="0.3">
      <c r="K1212" s="50"/>
      <c r="L1212" s="50"/>
    </row>
    <row r="1213" spans="11:12" x14ac:dyDescent="0.3">
      <c r="K1213" s="50"/>
      <c r="L1213" s="50"/>
    </row>
    <row r="1214" spans="11:12" x14ac:dyDescent="0.3">
      <c r="K1214" s="50"/>
      <c r="L1214" s="50"/>
    </row>
    <row r="1215" spans="11:12" x14ac:dyDescent="0.3">
      <c r="K1215" s="50"/>
      <c r="L1215" s="50"/>
    </row>
    <row r="1216" spans="11:12" x14ac:dyDescent="0.3">
      <c r="K1216" s="50"/>
      <c r="L1216" s="50"/>
    </row>
    <row r="1217" spans="11:12" x14ac:dyDescent="0.3">
      <c r="K1217" s="50"/>
      <c r="L1217" s="50"/>
    </row>
    <row r="1218" spans="11:12" x14ac:dyDescent="0.3">
      <c r="K1218" s="50"/>
      <c r="L1218" s="50"/>
    </row>
    <row r="1219" spans="11:12" x14ac:dyDescent="0.3">
      <c r="K1219" s="50"/>
      <c r="L1219" s="50"/>
    </row>
    <row r="1220" spans="11:12" x14ac:dyDescent="0.3">
      <c r="K1220" s="50"/>
      <c r="L1220" s="50"/>
    </row>
    <row r="1221" spans="11:12" x14ac:dyDescent="0.3">
      <c r="K1221" s="50"/>
      <c r="L1221" s="50"/>
    </row>
    <row r="1222" spans="11:12" x14ac:dyDescent="0.3">
      <c r="K1222" s="50"/>
      <c r="L1222" s="50"/>
    </row>
    <row r="1223" spans="11:12" x14ac:dyDescent="0.3">
      <c r="K1223" s="50"/>
      <c r="L1223" s="50"/>
    </row>
    <row r="1224" spans="11:12" x14ac:dyDescent="0.3">
      <c r="K1224" s="50"/>
      <c r="L1224" s="50"/>
    </row>
    <row r="1225" spans="11:12" x14ac:dyDescent="0.3">
      <c r="K1225" s="50"/>
      <c r="L1225" s="50"/>
    </row>
    <row r="1226" spans="11:12" x14ac:dyDescent="0.3">
      <c r="K1226" s="50"/>
      <c r="L1226" s="50"/>
    </row>
    <row r="1227" spans="11:12" x14ac:dyDescent="0.3">
      <c r="K1227" s="50"/>
      <c r="L1227" s="50"/>
    </row>
    <row r="1228" spans="11:12" x14ac:dyDescent="0.3">
      <c r="K1228" s="50"/>
      <c r="L1228" s="50"/>
    </row>
    <row r="1229" spans="11:12" x14ac:dyDescent="0.3">
      <c r="K1229" s="50"/>
      <c r="L1229" s="50"/>
    </row>
    <row r="1230" spans="11:12" x14ac:dyDescent="0.3">
      <c r="K1230" s="50"/>
      <c r="L1230" s="50"/>
    </row>
    <row r="1231" spans="11:12" x14ac:dyDescent="0.3">
      <c r="K1231" s="50"/>
      <c r="L1231" s="50"/>
    </row>
    <row r="1232" spans="11:12" x14ac:dyDescent="0.3">
      <c r="K1232" s="50"/>
      <c r="L1232" s="50"/>
    </row>
    <row r="1233" spans="11:12" x14ac:dyDescent="0.3">
      <c r="K1233" s="50"/>
      <c r="L1233" s="50"/>
    </row>
    <row r="1234" spans="11:12" x14ac:dyDescent="0.3">
      <c r="K1234" s="50"/>
      <c r="L1234" s="50"/>
    </row>
    <row r="1235" spans="11:12" x14ac:dyDescent="0.3">
      <c r="K1235" s="50"/>
      <c r="L1235" s="50"/>
    </row>
    <row r="1236" spans="11:12" x14ac:dyDescent="0.3">
      <c r="K1236" s="50"/>
      <c r="L1236" s="50"/>
    </row>
    <row r="1237" spans="11:12" x14ac:dyDescent="0.3">
      <c r="K1237" s="50"/>
      <c r="L1237" s="50"/>
    </row>
    <row r="1238" spans="11:12" x14ac:dyDescent="0.3">
      <c r="K1238" s="50"/>
      <c r="L1238" s="50"/>
    </row>
    <row r="1239" spans="11:12" x14ac:dyDescent="0.3">
      <c r="K1239" s="50"/>
      <c r="L1239" s="50"/>
    </row>
    <row r="1240" spans="11:12" x14ac:dyDescent="0.3">
      <c r="K1240" s="50"/>
      <c r="L1240" s="50"/>
    </row>
    <row r="1241" spans="11:12" x14ac:dyDescent="0.3">
      <c r="K1241" s="50"/>
      <c r="L1241" s="50"/>
    </row>
    <row r="1242" spans="11:12" x14ac:dyDescent="0.3">
      <c r="K1242" s="50"/>
      <c r="L1242" s="50"/>
    </row>
    <row r="1243" spans="11:12" x14ac:dyDescent="0.3">
      <c r="K1243" s="50"/>
      <c r="L1243" s="50"/>
    </row>
    <row r="1244" spans="11:12" x14ac:dyDescent="0.3">
      <c r="K1244" s="50"/>
      <c r="L1244" s="50"/>
    </row>
    <row r="1245" spans="11:12" x14ac:dyDescent="0.3">
      <c r="K1245" s="50"/>
      <c r="L1245" s="50"/>
    </row>
    <row r="1246" spans="11:12" x14ac:dyDescent="0.3">
      <c r="K1246" s="50"/>
      <c r="L1246" s="50"/>
    </row>
    <row r="1247" spans="11:12" x14ac:dyDescent="0.3">
      <c r="K1247" s="50"/>
      <c r="L1247" s="50"/>
    </row>
    <row r="1248" spans="11:12" x14ac:dyDescent="0.3">
      <c r="K1248" s="50"/>
      <c r="L1248" s="50"/>
    </row>
    <row r="1249" spans="11:12" x14ac:dyDescent="0.3">
      <c r="K1249" s="50"/>
      <c r="L1249" s="50"/>
    </row>
    <row r="1250" spans="11:12" x14ac:dyDescent="0.3">
      <c r="K1250" s="50"/>
      <c r="L1250" s="50"/>
    </row>
    <row r="1251" spans="11:12" x14ac:dyDescent="0.3">
      <c r="K1251" s="50"/>
      <c r="L1251" s="50"/>
    </row>
    <row r="1252" spans="11:12" x14ac:dyDescent="0.3">
      <c r="K1252" s="50"/>
      <c r="L1252" s="50"/>
    </row>
    <row r="1253" spans="11:12" x14ac:dyDescent="0.3">
      <c r="K1253" s="50"/>
      <c r="L1253" s="50"/>
    </row>
    <row r="1254" spans="11:12" x14ac:dyDescent="0.3">
      <c r="K1254" s="50"/>
      <c r="L1254" s="50"/>
    </row>
    <row r="1255" spans="11:12" x14ac:dyDescent="0.3">
      <c r="K1255" s="50"/>
      <c r="L1255" s="50"/>
    </row>
    <row r="1256" spans="11:12" x14ac:dyDescent="0.3">
      <c r="K1256" s="50"/>
      <c r="L1256" s="50"/>
    </row>
    <row r="1257" spans="11:12" x14ac:dyDescent="0.3">
      <c r="K1257" s="50"/>
      <c r="L1257" s="50"/>
    </row>
    <row r="1258" spans="11:12" x14ac:dyDescent="0.3">
      <c r="K1258" s="50"/>
      <c r="L1258" s="50"/>
    </row>
    <row r="1259" spans="11:12" x14ac:dyDescent="0.3">
      <c r="K1259" s="50"/>
      <c r="L1259" s="50"/>
    </row>
    <row r="1260" spans="11:12" x14ac:dyDescent="0.3">
      <c r="K1260" s="50"/>
      <c r="L1260" s="50"/>
    </row>
    <row r="1261" spans="11:12" x14ac:dyDescent="0.3">
      <c r="K1261" s="50"/>
      <c r="L1261" s="50"/>
    </row>
    <row r="1262" spans="11:12" x14ac:dyDescent="0.3">
      <c r="K1262" s="50"/>
      <c r="L1262" s="50"/>
    </row>
    <row r="1263" spans="11:12" x14ac:dyDescent="0.3">
      <c r="K1263" s="50"/>
      <c r="L1263" s="50"/>
    </row>
    <row r="1264" spans="11:12" x14ac:dyDescent="0.3">
      <c r="K1264" s="50"/>
      <c r="L1264" s="50"/>
    </row>
    <row r="1265" spans="11:12" x14ac:dyDescent="0.3">
      <c r="K1265" s="50"/>
      <c r="L1265" s="50"/>
    </row>
    <row r="1266" spans="11:12" x14ac:dyDescent="0.3">
      <c r="K1266" s="50"/>
      <c r="L1266" s="50"/>
    </row>
    <row r="1267" spans="11:12" x14ac:dyDescent="0.3">
      <c r="K1267" s="50"/>
      <c r="L1267" s="50"/>
    </row>
    <row r="1268" spans="11:12" x14ac:dyDescent="0.3">
      <c r="K1268" s="50"/>
      <c r="L1268" s="50"/>
    </row>
    <row r="1269" spans="11:12" x14ac:dyDescent="0.3">
      <c r="K1269" s="50"/>
      <c r="L1269" s="50"/>
    </row>
    <row r="1270" spans="11:12" x14ac:dyDescent="0.3">
      <c r="K1270" s="50"/>
      <c r="L1270" s="50"/>
    </row>
    <row r="1271" spans="11:12" x14ac:dyDescent="0.3">
      <c r="K1271" s="50"/>
      <c r="L1271" s="50"/>
    </row>
    <row r="1272" spans="11:12" x14ac:dyDescent="0.3">
      <c r="K1272" s="50"/>
      <c r="L1272" s="50"/>
    </row>
    <row r="1273" spans="11:12" x14ac:dyDescent="0.3">
      <c r="K1273" s="50"/>
      <c r="L1273" s="50"/>
    </row>
    <row r="1274" spans="11:12" x14ac:dyDescent="0.3">
      <c r="K1274" s="50"/>
      <c r="L1274" s="50"/>
    </row>
    <row r="1275" spans="11:12" x14ac:dyDescent="0.3">
      <c r="K1275" s="50"/>
      <c r="L1275" s="50"/>
    </row>
    <row r="1276" spans="11:12" x14ac:dyDescent="0.3">
      <c r="K1276" s="50"/>
      <c r="L1276" s="50"/>
    </row>
    <row r="1277" spans="11:12" x14ac:dyDescent="0.3">
      <c r="K1277" s="50"/>
      <c r="L1277" s="50"/>
    </row>
    <row r="1278" spans="11:12" x14ac:dyDescent="0.3">
      <c r="K1278" s="50"/>
      <c r="L1278" s="50"/>
    </row>
    <row r="1279" spans="11:12" x14ac:dyDescent="0.3">
      <c r="K1279" s="50"/>
      <c r="L1279" s="50"/>
    </row>
    <row r="1280" spans="11:12" x14ac:dyDescent="0.3">
      <c r="K1280" s="50"/>
      <c r="L1280" s="50"/>
    </row>
    <row r="1281" spans="11:12" x14ac:dyDescent="0.3">
      <c r="K1281" s="50"/>
      <c r="L1281" s="50"/>
    </row>
    <row r="1282" spans="11:12" x14ac:dyDescent="0.3">
      <c r="K1282" s="50"/>
      <c r="L1282" s="50"/>
    </row>
    <row r="1283" spans="11:12" x14ac:dyDescent="0.3">
      <c r="K1283" s="50"/>
      <c r="L1283" s="50"/>
    </row>
    <row r="1284" spans="11:12" x14ac:dyDescent="0.3">
      <c r="K1284" s="50"/>
      <c r="L1284" s="50"/>
    </row>
    <row r="1285" spans="11:12" x14ac:dyDescent="0.3">
      <c r="K1285" s="50"/>
      <c r="L1285" s="50"/>
    </row>
    <row r="1286" spans="11:12" x14ac:dyDescent="0.3">
      <c r="K1286" s="50"/>
      <c r="L1286" s="50"/>
    </row>
    <row r="1287" spans="11:12" x14ac:dyDescent="0.3">
      <c r="K1287" s="50"/>
      <c r="L1287" s="50"/>
    </row>
    <row r="1288" spans="11:12" x14ac:dyDescent="0.3">
      <c r="K1288" s="50"/>
      <c r="L1288" s="50"/>
    </row>
    <row r="1289" spans="11:12" x14ac:dyDescent="0.3">
      <c r="K1289" s="50"/>
      <c r="L1289" s="50"/>
    </row>
    <row r="1290" spans="11:12" x14ac:dyDescent="0.3">
      <c r="K1290" s="50"/>
      <c r="L1290" s="50"/>
    </row>
    <row r="1291" spans="11:12" x14ac:dyDescent="0.3">
      <c r="K1291" s="50"/>
      <c r="L1291" s="50"/>
    </row>
    <row r="1292" spans="11:12" x14ac:dyDescent="0.3">
      <c r="K1292" s="50"/>
      <c r="L1292" s="50"/>
    </row>
    <row r="1293" spans="11:12" x14ac:dyDescent="0.3">
      <c r="K1293" s="50"/>
      <c r="L1293" s="50"/>
    </row>
    <row r="1294" spans="11:12" x14ac:dyDescent="0.3">
      <c r="K1294" s="50"/>
      <c r="L1294" s="50"/>
    </row>
    <row r="1295" spans="11:12" x14ac:dyDescent="0.3">
      <c r="K1295" s="50"/>
      <c r="L1295" s="50"/>
    </row>
    <row r="1296" spans="11:12" x14ac:dyDescent="0.3">
      <c r="K1296" s="50"/>
      <c r="L1296" s="50"/>
    </row>
    <row r="1297" spans="11:12" x14ac:dyDescent="0.3">
      <c r="K1297" s="50"/>
      <c r="L1297" s="50"/>
    </row>
    <row r="1298" spans="11:12" x14ac:dyDescent="0.3">
      <c r="K1298" s="50"/>
      <c r="L1298" s="50"/>
    </row>
    <row r="1299" spans="11:12" x14ac:dyDescent="0.3">
      <c r="K1299" s="50"/>
      <c r="L1299" s="50"/>
    </row>
    <row r="1300" spans="11:12" x14ac:dyDescent="0.3">
      <c r="K1300" s="50"/>
      <c r="L1300" s="50"/>
    </row>
    <row r="1301" spans="11:12" x14ac:dyDescent="0.3">
      <c r="K1301" s="50"/>
      <c r="L1301" s="50"/>
    </row>
    <row r="1302" spans="11:12" x14ac:dyDescent="0.3">
      <c r="K1302" s="50"/>
      <c r="L1302" s="50"/>
    </row>
    <row r="1303" spans="11:12" x14ac:dyDescent="0.3">
      <c r="K1303" s="50"/>
      <c r="L1303" s="50"/>
    </row>
    <row r="1304" spans="11:12" x14ac:dyDescent="0.3">
      <c r="K1304" s="50"/>
      <c r="L1304" s="50"/>
    </row>
    <row r="1305" spans="11:12" x14ac:dyDescent="0.3">
      <c r="K1305" s="50"/>
      <c r="L1305" s="50"/>
    </row>
    <row r="1306" spans="11:12" x14ac:dyDescent="0.3">
      <c r="K1306" s="50"/>
      <c r="L1306" s="50"/>
    </row>
    <row r="1307" spans="11:12" x14ac:dyDescent="0.3">
      <c r="K1307" s="50"/>
      <c r="L1307" s="50"/>
    </row>
    <row r="1308" spans="11:12" x14ac:dyDescent="0.3">
      <c r="K1308" s="50"/>
      <c r="L1308" s="50"/>
    </row>
    <row r="1309" spans="11:12" x14ac:dyDescent="0.3">
      <c r="K1309" s="50"/>
      <c r="L1309" s="50"/>
    </row>
    <row r="1310" spans="11:12" x14ac:dyDescent="0.3">
      <c r="K1310" s="50"/>
      <c r="L1310" s="50"/>
    </row>
    <row r="1311" spans="11:12" x14ac:dyDescent="0.3">
      <c r="K1311" s="50"/>
      <c r="L1311" s="50"/>
    </row>
    <row r="1312" spans="11:12" x14ac:dyDescent="0.3">
      <c r="K1312" s="50"/>
      <c r="L1312" s="50"/>
    </row>
    <row r="1313" spans="11:12" x14ac:dyDescent="0.3">
      <c r="K1313" s="50"/>
      <c r="L1313" s="50"/>
    </row>
    <row r="1314" spans="11:12" x14ac:dyDescent="0.3">
      <c r="K1314" s="50"/>
      <c r="L1314" s="50"/>
    </row>
    <row r="1315" spans="11:12" x14ac:dyDescent="0.3">
      <c r="K1315" s="50"/>
      <c r="L1315" s="50"/>
    </row>
    <row r="1316" spans="11:12" x14ac:dyDescent="0.3">
      <c r="K1316" s="50"/>
      <c r="L1316" s="50"/>
    </row>
    <row r="1317" spans="11:12" x14ac:dyDescent="0.3">
      <c r="K1317" s="50"/>
      <c r="L1317" s="50"/>
    </row>
    <row r="1318" spans="11:12" x14ac:dyDescent="0.3">
      <c r="K1318" s="50"/>
      <c r="L1318" s="50"/>
    </row>
    <row r="1319" spans="11:12" x14ac:dyDescent="0.3">
      <c r="K1319" s="50"/>
      <c r="L1319" s="50"/>
    </row>
    <row r="1320" spans="11:12" x14ac:dyDescent="0.3">
      <c r="K1320" s="50"/>
      <c r="L1320" s="50"/>
    </row>
    <row r="1321" spans="11:12" x14ac:dyDescent="0.3">
      <c r="K1321" s="50"/>
      <c r="L1321" s="50"/>
    </row>
    <row r="1322" spans="11:12" x14ac:dyDescent="0.3">
      <c r="K1322" s="50"/>
      <c r="L1322" s="50"/>
    </row>
    <row r="1323" spans="11:12" x14ac:dyDescent="0.3">
      <c r="K1323" s="50"/>
      <c r="L1323" s="50"/>
    </row>
    <row r="1324" spans="11:12" x14ac:dyDescent="0.3">
      <c r="K1324" s="50"/>
      <c r="L1324" s="50"/>
    </row>
    <row r="1325" spans="11:12" x14ac:dyDescent="0.3">
      <c r="K1325" s="50"/>
      <c r="L1325" s="50"/>
    </row>
    <row r="1326" spans="11:12" x14ac:dyDescent="0.3">
      <c r="K1326" s="50"/>
      <c r="L1326" s="50"/>
    </row>
    <row r="1327" spans="11:12" x14ac:dyDescent="0.3">
      <c r="K1327" s="50"/>
      <c r="L1327" s="50"/>
    </row>
    <row r="1328" spans="11:12" x14ac:dyDescent="0.3">
      <c r="K1328" s="50"/>
      <c r="L1328" s="50"/>
    </row>
    <row r="1329" spans="11:12" x14ac:dyDescent="0.3">
      <c r="K1329" s="50"/>
      <c r="L1329" s="50"/>
    </row>
    <row r="1330" spans="11:12" x14ac:dyDescent="0.3">
      <c r="K1330" s="50"/>
      <c r="L1330" s="50"/>
    </row>
    <row r="1331" spans="11:12" x14ac:dyDescent="0.3">
      <c r="K1331" s="50"/>
      <c r="L1331" s="50"/>
    </row>
    <row r="1332" spans="11:12" x14ac:dyDescent="0.3">
      <c r="K1332" s="50"/>
      <c r="L1332" s="50"/>
    </row>
    <row r="1333" spans="11:12" x14ac:dyDescent="0.3">
      <c r="K1333" s="50"/>
      <c r="L1333" s="50"/>
    </row>
    <row r="1334" spans="11:12" x14ac:dyDescent="0.3">
      <c r="K1334" s="50"/>
      <c r="L1334" s="50"/>
    </row>
    <row r="1335" spans="11:12" x14ac:dyDescent="0.3">
      <c r="K1335" s="50"/>
      <c r="L1335" s="50"/>
    </row>
    <row r="1336" spans="11:12" x14ac:dyDescent="0.3">
      <c r="K1336" s="50"/>
      <c r="L1336" s="50"/>
    </row>
    <row r="1337" spans="11:12" x14ac:dyDescent="0.3">
      <c r="K1337" s="50"/>
      <c r="L1337" s="50"/>
    </row>
    <row r="1338" spans="11:12" x14ac:dyDescent="0.3">
      <c r="K1338" s="50"/>
      <c r="L1338" s="50"/>
    </row>
    <row r="1339" spans="11:12" x14ac:dyDescent="0.3">
      <c r="K1339" s="50"/>
      <c r="L1339" s="50"/>
    </row>
    <row r="1340" spans="11:12" x14ac:dyDescent="0.3">
      <c r="K1340" s="50"/>
      <c r="L1340" s="50"/>
    </row>
    <row r="1341" spans="11:12" x14ac:dyDescent="0.3">
      <c r="K1341" s="50"/>
      <c r="L1341" s="50"/>
    </row>
    <row r="1342" spans="11:12" x14ac:dyDescent="0.3">
      <c r="K1342" s="50"/>
      <c r="L1342" s="50"/>
    </row>
    <row r="1343" spans="11:12" x14ac:dyDescent="0.3">
      <c r="K1343" s="50"/>
      <c r="L1343" s="50"/>
    </row>
    <row r="1344" spans="11:12" x14ac:dyDescent="0.3">
      <c r="K1344" s="50"/>
      <c r="L1344" s="50"/>
    </row>
    <row r="1345" spans="11:12" x14ac:dyDescent="0.3">
      <c r="K1345" s="50"/>
      <c r="L1345" s="50"/>
    </row>
    <row r="1346" spans="11:12" x14ac:dyDescent="0.3">
      <c r="K1346" s="50"/>
      <c r="L1346" s="50"/>
    </row>
    <row r="1347" spans="11:12" x14ac:dyDescent="0.3">
      <c r="K1347" s="50"/>
      <c r="L1347" s="50"/>
    </row>
    <row r="1348" spans="11:12" x14ac:dyDescent="0.3">
      <c r="K1348" s="50"/>
      <c r="L1348" s="50"/>
    </row>
    <row r="1349" spans="11:12" x14ac:dyDescent="0.3">
      <c r="K1349" s="50"/>
      <c r="L1349" s="50"/>
    </row>
    <row r="1350" spans="11:12" x14ac:dyDescent="0.3">
      <c r="K1350" s="50"/>
      <c r="L1350" s="50"/>
    </row>
    <row r="1351" spans="11:12" x14ac:dyDescent="0.3">
      <c r="K1351" s="50"/>
      <c r="L1351" s="50"/>
    </row>
    <row r="1352" spans="11:12" x14ac:dyDescent="0.3">
      <c r="K1352" s="50"/>
      <c r="L1352" s="50"/>
    </row>
    <row r="1353" spans="11:12" x14ac:dyDescent="0.3">
      <c r="K1353" s="50"/>
      <c r="L1353" s="50"/>
    </row>
    <row r="1354" spans="11:12" x14ac:dyDescent="0.3">
      <c r="K1354" s="50"/>
      <c r="L1354" s="50"/>
    </row>
    <row r="1355" spans="11:12" x14ac:dyDescent="0.3">
      <c r="K1355" s="50"/>
      <c r="L1355" s="50"/>
    </row>
    <row r="1356" spans="11:12" x14ac:dyDescent="0.3">
      <c r="K1356" s="50"/>
      <c r="L1356" s="50"/>
    </row>
    <row r="1357" spans="11:12" x14ac:dyDescent="0.3">
      <c r="K1357" s="50"/>
      <c r="L1357" s="50"/>
    </row>
    <row r="1358" spans="11:12" x14ac:dyDescent="0.3">
      <c r="K1358" s="50"/>
      <c r="L1358" s="50"/>
    </row>
    <row r="1359" spans="11:12" x14ac:dyDescent="0.3">
      <c r="K1359" s="50"/>
      <c r="L1359" s="50"/>
    </row>
    <row r="1360" spans="11:12" x14ac:dyDescent="0.3">
      <c r="K1360" s="50"/>
      <c r="L1360" s="50"/>
    </row>
    <row r="1361" spans="11:12" x14ac:dyDescent="0.3">
      <c r="K1361" s="50"/>
      <c r="L1361" s="50"/>
    </row>
    <row r="1362" spans="11:12" x14ac:dyDescent="0.3">
      <c r="K1362" s="50"/>
      <c r="L1362" s="50"/>
    </row>
    <row r="1363" spans="11:12" x14ac:dyDescent="0.3">
      <c r="K1363" s="50"/>
      <c r="L1363" s="50"/>
    </row>
    <row r="1364" spans="11:12" x14ac:dyDescent="0.3">
      <c r="K1364" s="50"/>
      <c r="L1364" s="50"/>
    </row>
    <row r="1365" spans="11:12" x14ac:dyDescent="0.3">
      <c r="K1365" s="50"/>
      <c r="L1365" s="50"/>
    </row>
    <row r="1366" spans="11:12" x14ac:dyDescent="0.3">
      <c r="K1366" s="50"/>
      <c r="L1366" s="50"/>
    </row>
    <row r="1367" spans="11:12" x14ac:dyDescent="0.3">
      <c r="K1367" s="50"/>
      <c r="L1367" s="50"/>
    </row>
    <row r="1368" spans="11:12" x14ac:dyDescent="0.3">
      <c r="K1368" s="50"/>
      <c r="L1368" s="50"/>
    </row>
    <row r="1369" spans="11:12" x14ac:dyDescent="0.3">
      <c r="K1369" s="50"/>
      <c r="L1369" s="50"/>
    </row>
    <row r="1370" spans="11:12" x14ac:dyDescent="0.3">
      <c r="K1370" s="50"/>
      <c r="L1370" s="50"/>
    </row>
    <row r="1371" spans="11:12" x14ac:dyDescent="0.3">
      <c r="K1371" s="50"/>
      <c r="L1371" s="50"/>
    </row>
    <row r="1372" spans="11:12" x14ac:dyDescent="0.3">
      <c r="K1372" s="50"/>
      <c r="L1372" s="50"/>
    </row>
    <row r="1373" spans="11:12" x14ac:dyDescent="0.3">
      <c r="K1373" s="50"/>
      <c r="L1373" s="50"/>
    </row>
    <row r="1374" spans="11:12" x14ac:dyDescent="0.3">
      <c r="K1374" s="50"/>
      <c r="L1374" s="50"/>
    </row>
    <row r="1375" spans="11:12" x14ac:dyDescent="0.3">
      <c r="K1375" s="50"/>
      <c r="L1375" s="50"/>
    </row>
    <row r="1376" spans="11:12" x14ac:dyDescent="0.3">
      <c r="K1376" s="50"/>
      <c r="L1376" s="50"/>
    </row>
    <row r="1377" spans="11:12" x14ac:dyDescent="0.3">
      <c r="K1377" s="50"/>
      <c r="L1377" s="50"/>
    </row>
    <row r="1378" spans="11:12" x14ac:dyDescent="0.3">
      <c r="K1378" s="50"/>
      <c r="L1378" s="50"/>
    </row>
    <row r="1379" spans="11:12" x14ac:dyDescent="0.3">
      <c r="K1379" s="50"/>
      <c r="L1379" s="50"/>
    </row>
    <row r="1380" spans="11:12" x14ac:dyDescent="0.3">
      <c r="K1380" s="50"/>
      <c r="L1380" s="50"/>
    </row>
    <row r="1381" spans="11:12" x14ac:dyDescent="0.3">
      <c r="K1381" s="50"/>
      <c r="L1381" s="50"/>
    </row>
    <row r="1382" spans="11:12" x14ac:dyDescent="0.3">
      <c r="K1382" s="50"/>
      <c r="L1382" s="50"/>
    </row>
    <row r="1383" spans="11:12" x14ac:dyDescent="0.3">
      <c r="K1383" s="50"/>
      <c r="L1383" s="50"/>
    </row>
    <row r="1384" spans="11:12" x14ac:dyDescent="0.3">
      <c r="K1384" s="50"/>
      <c r="L1384" s="50"/>
    </row>
    <row r="1385" spans="11:12" x14ac:dyDescent="0.3">
      <c r="K1385" s="50"/>
      <c r="L1385" s="50"/>
    </row>
    <row r="1386" spans="11:12" x14ac:dyDescent="0.3">
      <c r="K1386" s="50"/>
      <c r="L1386" s="50"/>
    </row>
    <row r="1387" spans="11:12" x14ac:dyDescent="0.3">
      <c r="K1387" s="50"/>
      <c r="L1387" s="50"/>
    </row>
    <row r="1388" spans="11:12" x14ac:dyDescent="0.3">
      <c r="K1388" s="50"/>
      <c r="L1388" s="50"/>
    </row>
    <row r="1389" spans="11:12" x14ac:dyDescent="0.3">
      <c r="K1389" s="50"/>
      <c r="L1389" s="50"/>
    </row>
    <row r="1390" spans="11:12" x14ac:dyDescent="0.3">
      <c r="K1390" s="50"/>
      <c r="L1390" s="50"/>
    </row>
    <row r="1391" spans="11:12" x14ac:dyDescent="0.3">
      <c r="K1391" s="50"/>
      <c r="L1391" s="50"/>
    </row>
    <row r="1392" spans="11:12" x14ac:dyDescent="0.3">
      <c r="K1392" s="50"/>
      <c r="L1392" s="50"/>
    </row>
    <row r="1393" spans="11:12" x14ac:dyDescent="0.3">
      <c r="K1393" s="50"/>
      <c r="L1393" s="50"/>
    </row>
    <row r="1394" spans="11:12" x14ac:dyDescent="0.3">
      <c r="K1394" s="50"/>
      <c r="L1394" s="50"/>
    </row>
    <row r="1395" spans="11:12" x14ac:dyDescent="0.3">
      <c r="K1395" s="50"/>
      <c r="L1395" s="50"/>
    </row>
    <row r="1396" spans="11:12" x14ac:dyDescent="0.3">
      <c r="K1396" s="50"/>
      <c r="L1396" s="50"/>
    </row>
    <row r="1397" spans="11:12" x14ac:dyDescent="0.3">
      <c r="K1397" s="50"/>
      <c r="L1397" s="50"/>
    </row>
    <row r="1398" spans="11:12" x14ac:dyDescent="0.3">
      <c r="K1398" s="50"/>
      <c r="L1398" s="50"/>
    </row>
    <row r="1399" spans="11:12" x14ac:dyDescent="0.3">
      <c r="K1399" s="50"/>
      <c r="L1399" s="50"/>
    </row>
    <row r="1400" spans="11:12" x14ac:dyDescent="0.3">
      <c r="K1400" s="50"/>
      <c r="L1400" s="50"/>
    </row>
    <row r="1401" spans="11:12" x14ac:dyDescent="0.3">
      <c r="K1401" s="50"/>
      <c r="L1401" s="50"/>
    </row>
    <row r="1402" spans="11:12" x14ac:dyDescent="0.3">
      <c r="K1402" s="50"/>
      <c r="L1402" s="50"/>
    </row>
    <row r="1403" spans="11:12" x14ac:dyDescent="0.3">
      <c r="K1403" s="50"/>
      <c r="L1403" s="50"/>
    </row>
    <row r="1404" spans="11:12" x14ac:dyDescent="0.3">
      <c r="K1404" s="50"/>
      <c r="L1404" s="50"/>
    </row>
    <row r="1405" spans="11:12" x14ac:dyDescent="0.3">
      <c r="K1405" s="50"/>
      <c r="L1405" s="50"/>
    </row>
    <row r="1406" spans="11:12" x14ac:dyDescent="0.3">
      <c r="K1406" s="50"/>
      <c r="L1406" s="50"/>
    </row>
    <row r="1407" spans="11:12" x14ac:dyDescent="0.3">
      <c r="K1407" s="50"/>
      <c r="L1407" s="50"/>
    </row>
    <row r="1408" spans="11:12" x14ac:dyDescent="0.3">
      <c r="K1408" s="50"/>
      <c r="L1408" s="50"/>
    </row>
    <row r="1409" spans="11:12" x14ac:dyDescent="0.3">
      <c r="K1409" s="50"/>
      <c r="L1409" s="50"/>
    </row>
    <row r="1410" spans="11:12" x14ac:dyDescent="0.3">
      <c r="K1410" s="50"/>
      <c r="L1410" s="50"/>
    </row>
    <row r="1411" spans="11:12" x14ac:dyDescent="0.3">
      <c r="K1411" s="50"/>
      <c r="L1411" s="50"/>
    </row>
    <row r="1412" spans="11:12" x14ac:dyDescent="0.3">
      <c r="K1412" s="50"/>
      <c r="L1412" s="50"/>
    </row>
    <row r="1413" spans="11:12" x14ac:dyDescent="0.3">
      <c r="K1413" s="50"/>
      <c r="L1413" s="50"/>
    </row>
    <row r="1414" spans="11:12" x14ac:dyDescent="0.3">
      <c r="K1414" s="50"/>
      <c r="L1414" s="50"/>
    </row>
    <row r="1415" spans="11:12" x14ac:dyDescent="0.3">
      <c r="K1415" s="50"/>
      <c r="L1415" s="50"/>
    </row>
    <row r="1416" spans="11:12" x14ac:dyDescent="0.3">
      <c r="K1416" s="50"/>
      <c r="L1416" s="50"/>
    </row>
    <row r="1417" spans="11:12" x14ac:dyDescent="0.3">
      <c r="K1417" s="50"/>
      <c r="L1417" s="50"/>
    </row>
    <row r="1418" spans="11:12" x14ac:dyDescent="0.3">
      <c r="K1418" s="50"/>
      <c r="L1418" s="50"/>
    </row>
    <row r="1419" spans="11:12" x14ac:dyDescent="0.3">
      <c r="K1419" s="50"/>
      <c r="L1419" s="50"/>
    </row>
    <row r="1420" spans="11:12" x14ac:dyDescent="0.3">
      <c r="K1420" s="50"/>
      <c r="L1420" s="50"/>
    </row>
    <row r="1421" spans="11:12" x14ac:dyDescent="0.3">
      <c r="K1421" s="50"/>
      <c r="L1421" s="50"/>
    </row>
    <row r="1422" spans="11:12" x14ac:dyDescent="0.3">
      <c r="K1422" s="50"/>
      <c r="L1422" s="50"/>
    </row>
    <row r="1423" spans="11:12" x14ac:dyDescent="0.3">
      <c r="K1423" s="50"/>
      <c r="L1423" s="50"/>
    </row>
    <row r="1424" spans="11:12" x14ac:dyDescent="0.3">
      <c r="K1424" s="50"/>
      <c r="L1424" s="50"/>
    </row>
    <row r="1425" spans="11:12" x14ac:dyDescent="0.3">
      <c r="K1425" s="50"/>
      <c r="L1425" s="50"/>
    </row>
    <row r="1426" spans="11:12" x14ac:dyDescent="0.3">
      <c r="K1426" s="50"/>
      <c r="L1426" s="50"/>
    </row>
    <row r="1427" spans="11:12" x14ac:dyDescent="0.3">
      <c r="K1427" s="50"/>
      <c r="L1427" s="50"/>
    </row>
    <row r="1428" spans="11:12" x14ac:dyDescent="0.3">
      <c r="K1428" s="50"/>
      <c r="L1428" s="50"/>
    </row>
    <row r="1429" spans="11:12" x14ac:dyDescent="0.3">
      <c r="K1429" s="50"/>
      <c r="L1429" s="50"/>
    </row>
    <row r="1430" spans="11:12" x14ac:dyDescent="0.3">
      <c r="K1430" s="50"/>
      <c r="L1430" s="50"/>
    </row>
    <row r="1431" spans="11:12" x14ac:dyDescent="0.3">
      <c r="K1431" s="50"/>
      <c r="L1431" s="50"/>
    </row>
    <row r="1432" spans="11:12" x14ac:dyDescent="0.3">
      <c r="K1432" s="50"/>
      <c r="L1432" s="50"/>
    </row>
    <row r="1433" spans="11:12" x14ac:dyDescent="0.3">
      <c r="K1433" s="50"/>
      <c r="L1433" s="50"/>
    </row>
    <row r="1434" spans="11:12" x14ac:dyDescent="0.3">
      <c r="K1434" s="50"/>
      <c r="L1434" s="50"/>
    </row>
    <row r="1435" spans="11:12" x14ac:dyDescent="0.3">
      <c r="K1435" s="50"/>
      <c r="L1435" s="50"/>
    </row>
    <row r="1436" spans="11:12" x14ac:dyDescent="0.3">
      <c r="K1436" s="50"/>
      <c r="L1436" s="50"/>
    </row>
    <row r="1437" spans="11:12" x14ac:dyDescent="0.3">
      <c r="K1437" s="50"/>
      <c r="L1437" s="50"/>
    </row>
    <row r="1438" spans="11:12" x14ac:dyDescent="0.3">
      <c r="K1438" s="50"/>
      <c r="L1438" s="50"/>
    </row>
    <row r="1439" spans="11:12" x14ac:dyDescent="0.3">
      <c r="K1439" s="50"/>
      <c r="L1439" s="50"/>
    </row>
    <row r="1440" spans="11:12" x14ac:dyDescent="0.3">
      <c r="K1440" s="50"/>
      <c r="L1440" s="50"/>
    </row>
    <row r="1441" spans="11:12" x14ac:dyDescent="0.3">
      <c r="K1441" s="50"/>
      <c r="L1441" s="50"/>
    </row>
    <row r="1442" spans="11:12" x14ac:dyDescent="0.3">
      <c r="K1442" s="50"/>
      <c r="L1442" s="50"/>
    </row>
    <row r="1443" spans="11:12" x14ac:dyDescent="0.3">
      <c r="K1443" s="50"/>
      <c r="L1443" s="50"/>
    </row>
    <row r="1444" spans="11:12" x14ac:dyDescent="0.3">
      <c r="K1444" s="50"/>
      <c r="L1444" s="50"/>
    </row>
    <row r="1445" spans="11:12" x14ac:dyDescent="0.3">
      <c r="K1445" s="50"/>
      <c r="L1445" s="50"/>
    </row>
    <row r="1446" spans="11:12" x14ac:dyDescent="0.3">
      <c r="K1446" s="50"/>
      <c r="L1446" s="50"/>
    </row>
    <row r="1447" spans="11:12" x14ac:dyDescent="0.3">
      <c r="K1447" s="50"/>
      <c r="L1447" s="50"/>
    </row>
    <row r="1448" spans="11:12" x14ac:dyDescent="0.3">
      <c r="K1448" s="50"/>
      <c r="L1448" s="50"/>
    </row>
    <row r="1449" spans="11:12" x14ac:dyDescent="0.3">
      <c r="K1449" s="50"/>
      <c r="L1449" s="50"/>
    </row>
    <row r="1450" spans="11:12" x14ac:dyDescent="0.3">
      <c r="K1450" s="50"/>
      <c r="L1450" s="50"/>
    </row>
    <row r="1451" spans="11:12" x14ac:dyDescent="0.3">
      <c r="K1451" s="50"/>
      <c r="L1451" s="50"/>
    </row>
    <row r="1452" spans="11:12" x14ac:dyDescent="0.3">
      <c r="K1452" s="50"/>
      <c r="L1452" s="50"/>
    </row>
    <row r="1453" spans="11:12" x14ac:dyDescent="0.3">
      <c r="K1453" s="50"/>
      <c r="L1453" s="50"/>
    </row>
    <row r="1454" spans="11:12" x14ac:dyDescent="0.3">
      <c r="K1454" s="50"/>
      <c r="L1454" s="50"/>
    </row>
    <row r="1455" spans="11:12" x14ac:dyDescent="0.3">
      <c r="K1455" s="50"/>
      <c r="L1455" s="50"/>
    </row>
    <row r="1456" spans="11:12" x14ac:dyDescent="0.3">
      <c r="K1456" s="50"/>
      <c r="L1456" s="50"/>
    </row>
    <row r="1457" spans="11:12" x14ac:dyDescent="0.3">
      <c r="K1457" s="50"/>
      <c r="L1457" s="50"/>
    </row>
    <row r="1458" spans="11:12" x14ac:dyDescent="0.3">
      <c r="K1458" s="50"/>
      <c r="L1458" s="50"/>
    </row>
    <row r="1459" spans="11:12" x14ac:dyDescent="0.3">
      <c r="K1459" s="50"/>
      <c r="L1459" s="50"/>
    </row>
    <row r="1460" spans="11:12" x14ac:dyDescent="0.3">
      <c r="K1460" s="50"/>
      <c r="L1460" s="50"/>
    </row>
    <row r="1461" spans="11:12" x14ac:dyDescent="0.3">
      <c r="K1461" s="50"/>
      <c r="L1461" s="50"/>
    </row>
    <row r="1462" spans="11:12" x14ac:dyDescent="0.3">
      <c r="K1462" s="50"/>
      <c r="L1462" s="50"/>
    </row>
    <row r="1463" spans="11:12" x14ac:dyDescent="0.3">
      <c r="K1463" s="50"/>
      <c r="L1463" s="50"/>
    </row>
    <row r="1464" spans="11:12" x14ac:dyDescent="0.3">
      <c r="K1464" s="50"/>
      <c r="L1464" s="50"/>
    </row>
    <row r="1465" spans="11:12" x14ac:dyDescent="0.3">
      <c r="K1465" s="50"/>
      <c r="L1465" s="50"/>
    </row>
    <row r="1466" spans="11:12" x14ac:dyDescent="0.3">
      <c r="K1466" s="50"/>
      <c r="L1466" s="50"/>
    </row>
    <row r="1467" spans="11:12" x14ac:dyDescent="0.3">
      <c r="K1467" s="50"/>
      <c r="L1467" s="50"/>
    </row>
    <row r="1468" spans="11:12" x14ac:dyDescent="0.3">
      <c r="K1468" s="50"/>
      <c r="L1468" s="50"/>
    </row>
    <row r="1469" spans="11:12" x14ac:dyDescent="0.3">
      <c r="K1469" s="50"/>
      <c r="L1469" s="50"/>
    </row>
    <row r="1470" spans="11:12" x14ac:dyDescent="0.3">
      <c r="K1470" s="50"/>
      <c r="L1470" s="50"/>
    </row>
    <row r="1471" spans="11:12" x14ac:dyDescent="0.3">
      <c r="K1471" s="50"/>
      <c r="L1471" s="50"/>
    </row>
    <row r="1472" spans="11:12" x14ac:dyDescent="0.3">
      <c r="K1472" s="50"/>
      <c r="L1472" s="50"/>
    </row>
    <row r="1473" spans="11:12" x14ac:dyDescent="0.3">
      <c r="K1473" s="50"/>
      <c r="L1473" s="50"/>
    </row>
    <row r="1474" spans="11:12" x14ac:dyDescent="0.3">
      <c r="K1474" s="50"/>
      <c r="L1474" s="50"/>
    </row>
    <row r="1475" spans="11:12" x14ac:dyDescent="0.3">
      <c r="K1475" s="50"/>
      <c r="L1475" s="50"/>
    </row>
    <row r="1476" spans="11:12" x14ac:dyDescent="0.3">
      <c r="K1476" s="50"/>
      <c r="L1476" s="50"/>
    </row>
    <row r="1477" spans="11:12" x14ac:dyDescent="0.3">
      <c r="K1477" s="50"/>
      <c r="L1477" s="50"/>
    </row>
    <row r="1478" spans="11:12" x14ac:dyDescent="0.3">
      <c r="K1478" s="50"/>
      <c r="L1478" s="50"/>
    </row>
    <row r="1479" spans="11:12" x14ac:dyDescent="0.3">
      <c r="K1479" s="50"/>
      <c r="L1479" s="50"/>
    </row>
    <row r="1480" spans="11:12" x14ac:dyDescent="0.3">
      <c r="K1480" s="50"/>
      <c r="L1480" s="50"/>
    </row>
    <row r="1481" spans="11:12" x14ac:dyDescent="0.3">
      <c r="K1481" s="50"/>
      <c r="L1481" s="50"/>
    </row>
    <row r="1482" spans="11:12" x14ac:dyDescent="0.3">
      <c r="K1482" s="50"/>
      <c r="L1482" s="50"/>
    </row>
    <row r="1483" spans="11:12" x14ac:dyDescent="0.3">
      <c r="K1483" s="50"/>
      <c r="L1483" s="50"/>
    </row>
    <row r="1484" spans="11:12" x14ac:dyDescent="0.3">
      <c r="K1484" s="50"/>
      <c r="L1484" s="50"/>
    </row>
    <row r="1485" spans="11:12" x14ac:dyDescent="0.3">
      <c r="K1485" s="50"/>
      <c r="L1485" s="50"/>
    </row>
    <row r="1486" spans="11:12" x14ac:dyDescent="0.3">
      <c r="K1486" s="50"/>
      <c r="L1486" s="50"/>
    </row>
    <row r="1487" spans="11:12" x14ac:dyDescent="0.3">
      <c r="K1487" s="50"/>
      <c r="L1487" s="50"/>
    </row>
    <row r="1488" spans="11:12" x14ac:dyDescent="0.3">
      <c r="K1488" s="50"/>
      <c r="L1488" s="50"/>
    </row>
    <row r="1489" spans="11:12" x14ac:dyDescent="0.3">
      <c r="K1489" s="50"/>
      <c r="L1489" s="50"/>
    </row>
    <row r="1490" spans="11:12" x14ac:dyDescent="0.3">
      <c r="K1490" s="50"/>
      <c r="L1490" s="50"/>
    </row>
    <row r="1491" spans="11:12" x14ac:dyDescent="0.3">
      <c r="K1491" s="50"/>
      <c r="L1491" s="50"/>
    </row>
    <row r="1492" spans="11:12" x14ac:dyDescent="0.3">
      <c r="K1492" s="50"/>
      <c r="L1492" s="50"/>
    </row>
    <row r="1493" spans="11:12" x14ac:dyDescent="0.3">
      <c r="K1493" s="50"/>
      <c r="L1493" s="50"/>
    </row>
    <row r="1494" spans="11:12" x14ac:dyDescent="0.3">
      <c r="K1494" s="50"/>
      <c r="L1494" s="50"/>
    </row>
    <row r="1495" spans="11:12" x14ac:dyDescent="0.3">
      <c r="K1495" s="50"/>
      <c r="L1495" s="50"/>
    </row>
    <row r="1496" spans="11:12" x14ac:dyDescent="0.3">
      <c r="K1496" s="50"/>
      <c r="L1496" s="50"/>
    </row>
    <row r="1497" spans="11:12" x14ac:dyDescent="0.3">
      <c r="K1497" s="50"/>
      <c r="L1497" s="50"/>
    </row>
    <row r="1498" spans="11:12" x14ac:dyDescent="0.3">
      <c r="K1498" s="50"/>
      <c r="L1498" s="50"/>
    </row>
    <row r="1499" spans="11:12" x14ac:dyDescent="0.3">
      <c r="K1499" s="50"/>
      <c r="L1499" s="50"/>
    </row>
    <row r="1500" spans="11:12" x14ac:dyDescent="0.3">
      <c r="K1500" s="50"/>
      <c r="L1500" s="50"/>
    </row>
    <row r="1501" spans="11:12" x14ac:dyDescent="0.3">
      <c r="K1501" s="50"/>
      <c r="L1501" s="50"/>
    </row>
    <row r="1502" spans="11:12" x14ac:dyDescent="0.3">
      <c r="K1502" s="50"/>
      <c r="L1502" s="50"/>
    </row>
    <row r="1503" spans="11:12" x14ac:dyDescent="0.3">
      <c r="K1503" s="50"/>
      <c r="L1503" s="50"/>
    </row>
    <row r="1504" spans="11:12" x14ac:dyDescent="0.3">
      <c r="K1504" s="50"/>
      <c r="L1504" s="50"/>
    </row>
    <row r="1505" spans="11:12" x14ac:dyDescent="0.3">
      <c r="K1505" s="50"/>
      <c r="L1505" s="50"/>
    </row>
    <row r="1506" spans="11:12" x14ac:dyDescent="0.3">
      <c r="K1506" s="50"/>
      <c r="L1506" s="50"/>
    </row>
    <row r="1507" spans="11:12" x14ac:dyDescent="0.3">
      <c r="K1507" s="50"/>
      <c r="L1507" s="50"/>
    </row>
    <row r="1508" spans="11:12" x14ac:dyDescent="0.3">
      <c r="K1508" s="50"/>
      <c r="L1508" s="50"/>
    </row>
    <row r="1509" spans="11:12" x14ac:dyDescent="0.3">
      <c r="K1509" s="50"/>
      <c r="L1509" s="50"/>
    </row>
    <row r="1510" spans="11:12" x14ac:dyDescent="0.3">
      <c r="K1510" s="50"/>
      <c r="L1510" s="50"/>
    </row>
    <row r="1511" spans="11:12" x14ac:dyDescent="0.3">
      <c r="K1511" s="50"/>
      <c r="L1511" s="50"/>
    </row>
    <row r="1512" spans="11:12" x14ac:dyDescent="0.3">
      <c r="K1512" s="50"/>
      <c r="L1512" s="50"/>
    </row>
    <row r="1513" spans="11:12" x14ac:dyDescent="0.3">
      <c r="K1513" s="50"/>
      <c r="L1513" s="50"/>
    </row>
    <row r="1514" spans="11:12" x14ac:dyDescent="0.3">
      <c r="K1514" s="50"/>
      <c r="L1514" s="50"/>
    </row>
    <row r="1515" spans="11:12" x14ac:dyDescent="0.3">
      <c r="K1515" s="50"/>
      <c r="L1515" s="50"/>
    </row>
    <row r="1516" spans="11:12" x14ac:dyDescent="0.3">
      <c r="K1516" s="50"/>
      <c r="L1516" s="50"/>
    </row>
    <row r="1517" spans="11:12" x14ac:dyDescent="0.3">
      <c r="K1517" s="50"/>
      <c r="L1517" s="50"/>
    </row>
    <row r="1518" spans="11:12" x14ac:dyDescent="0.3">
      <c r="K1518" s="50"/>
      <c r="L1518" s="50"/>
    </row>
    <row r="1519" spans="11:12" x14ac:dyDescent="0.3">
      <c r="K1519" s="50"/>
      <c r="L1519" s="50"/>
    </row>
    <row r="1520" spans="11:12" x14ac:dyDescent="0.3">
      <c r="K1520" s="50"/>
      <c r="L1520" s="50"/>
    </row>
    <row r="1521" spans="11:12" x14ac:dyDescent="0.3">
      <c r="K1521" s="50"/>
      <c r="L1521" s="50"/>
    </row>
    <row r="1522" spans="11:12" x14ac:dyDescent="0.3">
      <c r="K1522" s="50"/>
      <c r="L1522" s="50"/>
    </row>
    <row r="1523" spans="11:12" x14ac:dyDescent="0.3">
      <c r="K1523" s="50"/>
      <c r="L1523" s="50"/>
    </row>
    <row r="1524" spans="11:12" x14ac:dyDescent="0.3">
      <c r="K1524" s="50"/>
      <c r="L1524" s="50"/>
    </row>
    <row r="1525" spans="11:12" x14ac:dyDescent="0.3">
      <c r="K1525" s="50"/>
      <c r="L1525" s="50"/>
    </row>
    <row r="1526" spans="11:12" x14ac:dyDescent="0.3">
      <c r="K1526" s="50"/>
      <c r="L1526" s="50"/>
    </row>
    <row r="1527" spans="11:12" x14ac:dyDescent="0.3">
      <c r="K1527" s="50"/>
      <c r="L1527" s="50"/>
    </row>
    <row r="1528" spans="11:12" x14ac:dyDescent="0.3">
      <c r="K1528" s="50"/>
      <c r="L1528" s="50"/>
    </row>
    <row r="1529" spans="11:12" x14ac:dyDescent="0.3">
      <c r="K1529" s="50"/>
      <c r="L1529" s="50"/>
    </row>
    <row r="1530" spans="11:12" x14ac:dyDescent="0.3">
      <c r="K1530" s="50"/>
      <c r="L1530" s="50"/>
    </row>
    <row r="1531" spans="11:12" x14ac:dyDescent="0.3">
      <c r="K1531" s="50"/>
      <c r="L1531" s="50"/>
    </row>
    <row r="1532" spans="11:12" x14ac:dyDescent="0.3">
      <c r="K1532" s="50"/>
      <c r="L1532" s="50"/>
    </row>
    <row r="1533" spans="11:12" x14ac:dyDescent="0.3">
      <c r="K1533" s="50"/>
      <c r="L1533" s="50"/>
    </row>
    <row r="1534" spans="11:12" x14ac:dyDescent="0.3">
      <c r="K1534" s="50"/>
      <c r="L1534" s="50"/>
    </row>
    <row r="1535" spans="11:12" x14ac:dyDescent="0.3">
      <c r="K1535" s="50"/>
      <c r="L1535" s="50"/>
    </row>
    <row r="1536" spans="11:12" x14ac:dyDescent="0.3">
      <c r="K1536" s="50"/>
      <c r="L1536" s="50"/>
    </row>
    <row r="1537" spans="11:12" x14ac:dyDescent="0.3">
      <c r="K1537" s="50"/>
      <c r="L1537" s="50"/>
    </row>
    <row r="1538" spans="11:12" x14ac:dyDescent="0.3">
      <c r="K1538" s="50"/>
      <c r="L1538" s="50"/>
    </row>
    <row r="1539" spans="11:12" x14ac:dyDescent="0.3">
      <c r="K1539" s="50"/>
      <c r="L1539" s="50"/>
    </row>
    <row r="1540" spans="11:12" x14ac:dyDescent="0.3">
      <c r="K1540" s="50"/>
      <c r="L1540" s="50"/>
    </row>
    <row r="1541" spans="11:12" x14ac:dyDescent="0.3">
      <c r="K1541" s="50"/>
      <c r="L1541" s="50"/>
    </row>
    <row r="1542" spans="11:12" x14ac:dyDescent="0.3">
      <c r="K1542" s="50"/>
      <c r="L1542" s="50"/>
    </row>
    <row r="1543" spans="11:12" x14ac:dyDescent="0.3">
      <c r="K1543" s="50"/>
      <c r="L1543" s="50"/>
    </row>
    <row r="1544" spans="11:12" x14ac:dyDescent="0.3">
      <c r="K1544" s="50"/>
      <c r="L1544" s="50"/>
    </row>
    <row r="1545" spans="11:12" x14ac:dyDescent="0.3">
      <c r="K1545" s="50"/>
      <c r="L1545" s="50"/>
    </row>
    <row r="1546" spans="11:12" x14ac:dyDescent="0.3">
      <c r="K1546" s="50"/>
      <c r="L1546" s="50"/>
    </row>
    <row r="1547" spans="11:12" x14ac:dyDescent="0.3">
      <c r="K1547" s="50"/>
      <c r="L1547" s="50"/>
    </row>
    <row r="1548" spans="11:12" x14ac:dyDescent="0.3">
      <c r="K1548" s="50"/>
      <c r="L1548" s="50"/>
    </row>
    <row r="1549" spans="11:12" x14ac:dyDescent="0.3">
      <c r="K1549" s="50"/>
      <c r="L1549" s="50"/>
    </row>
    <row r="1550" spans="11:12" x14ac:dyDescent="0.3">
      <c r="K1550" s="50"/>
      <c r="L1550" s="50"/>
    </row>
    <row r="1551" spans="11:12" x14ac:dyDescent="0.3">
      <c r="K1551" s="50"/>
      <c r="L1551" s="50"/>
    </row>
    <row r="1552" spans="11:12" x14ac:dyDescent="0.3">
      <c r="K1552" s="50"/>
      <c r="L1552" s="50"/>
    </row>
    <row r="1553" spans="11:12" x14ac:dyDescent="0.3">
      <c r="K1553" s="50"/>
      <c r="L1553" s="50"/>
    </row>
    <row r="1554" spans="11:12" x14ac:dyDescent="0.3">
      <c r="K1554" s="50"/>
      <c r="L1554" s="50"/>
    </row>
    <row r="1555" spans="11:12" x14ac:dyDescent="0.3">
      <c r="K1555" s="50"/>
      <c r="L1555" s="50"/>
    </row>
    <row r="1556" spans="11:12" x14ac:dyDescent="0.3">
      <c r="K1556" s="50"/>
      <c r="L1556" s="50"/>
    </row>
    <row r="1557" spans="11:12" x14ac:dyDescent="0.3">
      <c r="K1557" s="50"/>
      <c r="L1557" s="50"/>
    </row>
    <row r="1558" spans="11:12" x14ac:dyDescent="0.3">
      <c r="K1558" s="50"/>
      <c r="L1558" s="50"/>
    </row>
    <row r="1559" spans="11:12" x14ac:dyDescent="0.3">
      <c r="K1559" s="50"/>
      <c r="L1559" s="50"/>
    </row>
    <row r="1560" spans="11:12" x14ac:dyDescent="0.3">
      <c r="K1560" s="50"/>
      <c r="L1560" s="50"/>
    </row>
    <row r="1561" spans="11:12" x14ac:dyDescent="0.3">
      <c r="K1561" s="50"/>
      <c r="L1561" s="50"/>
    </row>
    <row r="1562" spans="11:12" x14ac:dyDescent="0.3">
      <c r="K1562" s="50"/>
      <c r="L1562" s="50"/>
    </row>
    <row r="1563" spans="11:12" x14ac:dyDescent="0.3">
      <c r="K1563" s="50"/>
      <c r="L1563" s="50"/>
    </row>
    <row r="1564" spans="11:12" x14ac:dyDescent="0.3">
      <c r="K1564" s="50"/>
      <c r="L1564" s="50"/>
    </row>
    <row r="1565" spans="11:12" x14ac:dyDescent="0.3">
      <c r="K1565" s="50"/>
      <c r="L1565" s="50"/>
    </row>
    <row r="1566" spans="11:12" x14ac:dyDescent="0.3">
      <c r="K1566" s="50"/>
      <c r="L1566" s="50"/>
    </row>
    <row r="1567" spans="11:12" x14ac:dyDescent="0.3">
      <c r="K1567" s="50"/>
      <c r="L1567" s="50"/>
    </row>
    <row r="1568" spans="11:12" x14ac:dyDescent="0.3">
      <c r="K1568" s="50"/>
      <c r="L1568" s="50"/>
    </row>
    <row r="1569" spans="11:12" x14ac:dyDescent="0.3">
      <c r="K1569" s="50"/>
      <c r="L1569" s="50"/>
    </row>
    <row r="1570" spans="11:12" x14ac:dyDescent="0.3">
      <c r="K1570" s="50"/>
      <c r="L1570" s="50"/>
    </row>
    <row r="1571" spans="11:12" x14ac:dyDescent="0.3">
      <c r="K1571" s="50"/>
      <c r="L1571" s="50"/>
    </row>
    <row r="1572" spans="11:12" x14ac:dyDescent="0.3">
      <c r="K1572" s="50"/>
      <c r="L1572" s="50"/>
    </row>
    <row r="1573" spans="11:12" x14ac:dyDescent="0.3">
      <c r="K1573" s="50"/>
      <c r="L1573" s="50"/>
    </row>
    <row r="1574" spans="11:12" x14ac:dyDescent="0.3">
      <c r="K1574" s="50"/>
      <c r="L1574" s="50"/>
    </row>
    <row r="1575" spans="11:12" x14ac:dyDescent="0.3">
      <c r="K1575" s="50"/>
      <c r="L1575" s="50"/>
    </row>
    <row r="1576" spans="11:12" x14ac:dyDescent="0.3">
      <c r="K1576" s="50"/>
      <c r="L1576" s="50"/>
    </row>
    <row r="1577" spans="11:12" x14ac:dyDescent="0.3">
      <c r="K1577" s="50"/>
      <c r="L1577" s="50"/>
    </row>
    <row r="1578" spans="11:12" x14ac:dyDescent="0.3">
      <c r="K1578" s="50"/>
      <c r="L1578" s="50"/>
    </row>
    <row r="1579" spans="11:12" x14ac:dyDescent="0.3">
      <c r="K1579" s="50"/>
      <c r="L1579" s="50"/>
    </row>
    <row r="1580" spans="11:12" x14ac:dyDescent="0.3">
      <c r="K1580" s="50"/>
      <c r="L1580" s="50"/>
    </row>
    <row r="1581" spans="11:12" x14ac:dyDescent="0.3">
      <c r="K1581" s="50"/>
      <c r="L1581" s="50"/>
    </row>
    <row r="1582" spans="11:12" x14ac:dyDescent="0.3">
      <c r="K1582" s="50"/>
      <c r="L1582" s="50"/>
    </row>
    <row r="1583" spans="11:12" x14ac:dyDescent="0.3">
      <c r="K1583" s="50"/>
      <c r="L1583" s="50"/>
    </row>
    <row r="1584" spans="11:12" x14ac:dyDescent="0.3">
      <c r="K1584" s="50"/>
      <c r="L1584" s="50"/>
    </row>
    <row r="1585" spans="11:12" x14ac:dyDescent="0.3">
      <c r="K1585" s="50"/>
      <c r="L1585" s="50"/>
    </row>
    <row r="1586" spans="11:12" x14ac:dyDescent="0.3">
      <c r="K1586" s="50"/>
      <c r="L1586" s="50"/>
    </row>
    <row r="1587" spans="11:12" x14ac:dyDescent="0.3">
      <c r="K1587" s="50"/>
      <c r="L1587" s="50"/>
    </row>
    <row r="1588" spans="11:12" x14ac:dyDescent="0.3">
      <c r="K1588" s="50"/>
      <c r="L1588" s="50"/>
    </row>
    <row r="1589" spans="11:12" x14ac:dyDescent="0.3">
      <c r="K1589" s="50"/>
      <c r="L1589" s="50"/>
    </row>
    <row r="1590" spans="11:12" x14ac:dyDescent="0.3">
      <c r="K1590" s="50"/>
      <c r="L1590" s="50"/>
    </row>
    <row r="1591" spans="11:12" x14ac:dyDescent="0.3">
      <c r="K1591" s="50"/>
      <c r="L1591" s="50"/>
    </row>
    <row r="1592" spans="11:12" x14ac:dyDescent="0.3">
      <c r="K1592" s="50"/>
      <c r="L1592" s="50"/>
    </row>
    <row r="1593" spans="11:12" x14ac:dyDescent="0.3">
      <c r="K1593" s="50"/>
      <c r="L1593" s="50"/>
    </row>
    <row r="1594" spans="11:12" x14ac:dyDescent="0.3">
      <c r="K1594" s="50"/>
      <c r="L1594" s="50"/>
    </row>
    <row r="1595" spans="11:12" x14ac:dyDescent="0.3">
      <c r="K1595" s="50"/>
      <c r="L1595" s="50"/>
    </row>
    <row r="1596" spans="11:12" x14ac:dyDescent="0.3">
      <c r="K1596" s="50"/>
      <c r="L1596" s="50"/>
    </row>
    <row r="1597" spans="11:12" x14ac:dyDescent="0.3">
      <c r="K1597" s="50"/>
      <c r="L1597" s="50"/>
    </row>
    <row r="1598" spans="11:12" x14ac:dyDescent="0.3">
      <c r="K1598" s="50"/>
      <c r="L1598" s="50"/>
    </row>
    <row r="1599" spans="11:12" x14ac:dyDescent="0.3">
      <c r="K1599" s="50"/>
      <c r="L1599" s="50"/>
    </row>
    <row r="1600" spans="11:12" x14ac:dyDescent="0.3">
      <c r="K1600" s="50"/>
      <c r="L1600" s="50"/>
    </row>
    <row r="1601" spans="11:12" x14ac:dyDescent="0.3">
      <c r="K1601" s="50"/>
      <c r="L1601" s="50"/>
    </row>
    <row r="1602" spans="11:12" x14ac:dyDescent="0.3">
      <c r="K1602" s="50"/>
      <c r="L1602" s="50"/>
    </row>
    <row r="1603" spans="11:12" x14ac:dyDescent="0.3">
      <c r="K1603" s="50"/>
      <c r="L1603" s="50"/>
    </row>
    <row r="1604" spans="11:12" x14ac:dyDescent="0.3">
      <c r="K1604" s="50"/>
      <c r="L1604" s="50"/>
    </row>
    <row r="1605" spans="11:12" x14ac:dyDescent="0.3">
      <c r="K1605" s="50"/>
      <c r="L1605" s="50"/>
    </row>
    <row r="1606" spans="11:12" x14ac:dyDescent="0.3">
      <c r="K1606" s="50"/>
      <c r="L1606" s="50"/>
    </row>
    <row r="1607" spans="11:12" x14ac:dyDescent="0.3">
      <c r="K1607" s="50"/>
      <c r="L1607" s="50"/>
    </row>
    <row r="1608" spans="11:12" x14ac:dyDescent="0.3">
      <c r="K1608" s="50"/>
      <c r="L1608" s="50"/>
    </row>
    <row r="1609" spans="11:12" x14ac:dyDescent="0.3">
      <c r="K1609" s="50"/>
      <c r="L1609" s="50"/>
    </row>
    <row r="1610" spans="11:12" x14ac:dyDescent="0.3">
      <c r="K1610" s="50"/>
      <c r="L1610" s="50"/>
    </row>
    <row r="1611" spans="11:12" x14ac:dyDescent="0.3">
      <c r="K1611" s="50"/>
      <c r="L1611" s="50"/>
    </row>
    <row r="1612" spans="11:12" x14ac:dyDescent="0.3">
      <c r="K1612" s="50"/>
      <c r="L1612" s="50"/>
    </row>
    <row r="1613" spans="11:12" x14ac:dyDescent="0.3">
      <c r="K1613" s="50"/>
      <c r="L1613" s="50"/>
    </row>
    <row r="1614" spans="11:12" x14ac:dyDescent="0.3">
      <c r="K1614" s="50"/>
      <c r="L1614" s="50"/>
    </row>
    <row r="1615" spans="11:12" x14ac:dyDescent="0.3">
      <c r="K1615" s="50"/>
      <c r="L1615" s="50"/>
    </row>
    <row r="1616" spans="11:12" x14ac:dyDescent="0.3">
      <c r="K1616" s="50"/>
      <c r="L1616" s="50"/>
    </row>
    <row r="1617" spans="11:12" x14ac:dyDescent="0.3">
      <c r="K1617" s="50"/>
      <c r="L1617" s="50"/>
    </row>
    <row r="1618" spans="11:12" x14ac:dyDescent="0.3">
      <c r="K1618" s="50"/>
      <c r="L1618" s="50"/>
    </row>
    <row r="1619" spans="11:12" x14ac:dyDescent="0.3">
      <c r="K1619" s="50"/>
      <c r="L1619" s="50"/>
    </row>
    <row r="1620" spans="11:12" x14ac:dyDescent="0.3">
      <c r="K1620" s="50"/>
      <c r="L1620" s="50"/>
    </row>
    <row r="1621" spans="11:12" x14ac:dyDescent="0.3">
      <c r="K1621" s="50"/>
      <c r="L1621" s="50"/>
    </row>
    <row r="1622" spans="11:12" x14ac:dyDescent="0.3">
      <c r="K1622" s="50"/>
      <c r="L1622" s="50"/>
    </row>
    <row r="1623" spans="11:12" x14ac:dyDescent="0.3">
      <c r="K1623" s="50"/>
      <c r="L1623" s="50"/>
    </row>
    <row r="1624" spans="11:12" x14ac:dyDescent="0.3">
      <c r="K1624" s="50"/>
      <c r="L1624" s="50"/>
    </row>
    <row r="1625" spans="11:12" x14ac:dyDescent="0.3">
      <c r="K1625" s="50"/>
      <c r="L1625" s="50"/>
    </row>
    <row r="1626" spans="11:12" x14ac:dyDescent="0.3">
      <c r="K1626" s="50"/>
      <c r="L1626" s="50"/>
    </row>
    <row r="1627" spans="11:12" x14ac:dyDescent="0.3">
      <c r="K1627" s="50"/>
      <c r="L1627" s="50"/>
    </row>
    <row r="1628" spans="11:12" x14ac:dyDescent="0.3">
      <c r="K1628" s="50"/>
      <c r="L1628" s="50"/>
    </row>
    <row r="1629" spans="11:12" x14ac:dyDescent="0.3">
      <c r="K1629" s="50"/>
      <c r="L1629" s="50"/>
    </row>
    <row r="1630" spans="11:12" x14ac:dyDescent="0.3">
      <c r="K1630" s="50"/>
      <c r="L1630" s="50"/>
    </row>
    <row r="1631" spans="11:12" x14ac:dyDescent="0.3">
      <c r="K1631" s="50"/>
      <c r="L1631" s="50"/>
    </row>
    <row r="1632" spans="11:12" x14ac:dyDescent="0.3">
      <c r="K1632" s="50"/>
      <c r="L1632" s="50"/>
    </row>
    <row r="1633" spans="11:12" x14ac:dyDescent="0.3">
      <c r="K1633" s="50"/>
      <c r="L1633" s="50"/>
    </row>
    <row r="1634" spans="11:12" x14ac:dyDescent="0.3">
      <c r="K1634" s="50"/>
      <c r="L1634" s="50"/>
    </row>
    <row r="1635" spans="11:12" x14ac:dyDescent="0.3">
      <c r="K1635" s="50"/>
      <c r="L1635" s="50"/>
    </row>
    <row r="1636" spans="11:12" x14ac:dyDescent="0.3">
      <c r="K1636" s="50"/>
      <c r="L1636" s="50"/>
    </row>
    <row r="1637" spans="11:12" x14ac:dyDescent="0.3">
      <c r="K1637" s="50"/>
      <c r="L1637" s="50"/>
    </row>
    <row r="1638" spans="11:12" x14ac:dyDescent="0.3">
      <c r="K1638" s="50"/>
      <c r="L1638" s="50"/>
    </row>
    <row r="1639" spans="11:12" x14ac:dyDescent="0.3">
      <c r="K1639" s="50"/>
      <c r="L1639" s="50"/>
    </row>
    <row r="1640" spans="11:12" x14ac:dyDescent="0.3">
      <c r="K1640" s="50"/>
      <c r="L1640" s="50"/>
    </row>
    <row r="1641" spans="11:12" x14ac:dyDescent="0.3">
      <c r="K1641" s="50"/>
      <c r="L1641" s="50"/>
    </row>
    <row r="1642" spans="11:12" x14ac:dyDescent="0.3">
      <c r="K1642" s="50"/>
      <c r="L1642" s="50"/>
    </row>
    <row r="1643" spans="11:12" x14ac:dyDescent="0.3">
      <c r="K1643" s="50"/>
      <c r="L1643" s="50"/>
    </row>
    <row r="1644" spans="11:12" x14ac:dyDescent="0.3">
      <c r="K1644" s="50"/>
      <c r="L1644" s="50"/>
    </row>
    <row r="1645" spans="11:12" x14ac:dyDescent="0.3">
      <c r="K1645" s="50"/>
      <c r="L1645" s="50"/>
    </row>
    <row r="1646" spans="11:12" x14ac:dyDescent="0.3">
      <c r="K1646" s="50"/>
      <c r="L1646" s="50"/>
    </row>
    <row r="1647" spans="11:12" x14ac:dyDescent="0.3">
      <c r="K1647" s="50"/>
      <c r="L1647" s="50"/>
    </row>
    <row r="1648" spans="11:12" x14ac:dyDescent="0.3">
      <c r="K1648" s="50"/>
      <c r="L1648" s="50"/>
    </row>
    <row r="1649" spans="11:12" x14ac:dyDescent="0.3">
      <c r="K1649" s="50"/>
      <c r="L1649" s="50"/>
    </row>
    <row r="1650" spans="11:12" x14ac:dyDescent="0.3">
      <c r="K1650" s="50"/>
      <c r="L1650" s="50"/>
    </row>
    <row r="1651" spans="11:12" x14ac:dyDescent="0.3">
      <c r="K1651" s="50"/>
      <c r="L1651" s="50"/>
    </row>
    <row r="1652" spans="11:12" x14ac:dyDescent="0.3">
      <c r="K1652" s="50"/>
      <c r="L1652" s="50"/>
    </row>
    <row r="1653" spans="11:12" x14ac:dyDescent="0.3">
      <c r="K1653" s="50"/>
      <c r="L1653" s="50"/>
    </row>
    <row r="1654" spans="11:12" x14ac:dyDescent="0.3">
      <c r="K1654" s="50"/>
      <c r="L1654" s="50"/>
    </row>
    <row r="1655" spans="11:12" x14ac:dyDescent="0.3">
      <c r="K1655" s="50"/>
      <c r="L1655" s="50"/>
    </row>
    <row r="1656" spans="11:12" x14ac:dyDescent="0.3">
      <c r="K1656" s="50"/>
      <c r="L1656" s="50"/>
    </row>
    <row r="1657" spans="11:12" x14ac:dyDescent="0.3">
      <c r="K1657" s="50"/>
      <c r="L1657" s="50"/>
    </row>
    <row r="1658" spans="11:12" x14ac:dyDescent="0.3">
      <c r="K1658" s="50"/>
      <c r="L1658" s="50"/>
    </row>
    <row r="1659" spans="11:12" x14ac:dyDescent="0.3">
      <c r="K1659" s="50"/>
      <c r="L1659" s="50"/>
    </row>
    <row r="1660" spans="11:12" x14ac:dyDescent="0.3">
      <c r="K1660" s="50"/>
      <c r="L1660" s="50"/>
    </row>
    <row r="1661" spans="11:12" x14ac:dyDescent="0.3">
      <c r="K1661" s="50"/>
      <c r="L1661" s="50"/>
    </row>
    <row r="1662" spans="11:12" x14ac:dyDescent="0.3">
      <c r="K1662" s="50"/>
      <c r="L1662" s="50"/>
    </row>
    <row r="1663" spans="11:12" x14ac:dyDescent="0.3">
      <c r="K1663" s="50"/>
      <c r="L1663" s="50"/>
    </row>
    <row r="1664" spans="11:12" x14ac:dyDescent="0.3">
      <c r="K1664" s="50"/>
      <c r="L1664" s="50"/>
    </row>
    <row r="1665" spans="11:12" x14ac:dyDescent="0.3">
      <c r="K1665" s="50"/>
      <c r="L1665" s="50"/>
    </row>
    <row r="1666" spans="11:12" x14ac:dyDescent="0.3">
      <c r="K1666" s="50"/>
      <c r="L1666" s="50"/>
    </row>
    <row r="1667" spans="11:12" x14ac:dyDescent="0.3">
      <c r="K1667" s="50"/>
      <c r="L1667" s="50"/>
    </row>
    <row r="1668" spans="11:12" x14ac:dyDescent="0.3">
      <c r="K1668" s="50"/>
      <c r="L1668" s="50"/>
    </row>
    <row r="1669" spans="11:12" x14ac:dyDescent="0.3">
      <c r="K1669" s="50"/>
      <c r="L1669" s="50"/>
    </row>
    <row r="1670" spans="11:12" x14ac:dyDescent="0.3">
      <c r="K1670" s="50"/>
      <c r="L1670" s="50"/>
    </row>
    <row r="1671" spans="11:12" x14ac:dyDescent="0.3">
      <c r="K1671" s="50"/>
      <c r="L1671" s="50"/>
    </row>
    <row r="1672" spans="11:12" x14ac:dyDescent="0.3">
      <c r="K1672" s="50"/>
      <c r="L1672" s="50"/>
    </row>
    <row r="1673" spans="11:12" x14ac:dyDescent="0.3">
      <c r="K1673" s="50"/>
      <c r="L1673" s="50"/>
    </row>
    <row r="1674" spans="11:12" x14ac:dyDescent="0.3">
      <c r="K1674" s="50"/>
      <c r="L1674" s="50"/>
    </row>
    <row r="1675" spans="11:12" x14ac:dyDescent="0.3">
      <c r="K1675" s="50"/>
      <c r="L1675" s="50"/>
    </row>
    <row r="1676" spans="11:12" x14ac:dyDescent="0.3">
      <c r="K1676" s="50"/>
      <c r="L1676" s="50"/>
    </row>
    <row r="1677" spans="11:12" x14ac:dyDescent="0.3">
      <c r="K1677" s="50"/>
      <c r="L1677" s="50"/>
    </row>
    <row r="1678" spans="11:12" x14ac:dyDescent="0.3">
      <c r="K1678" s="50"/>
      <c r="L1678" s="50"/>
    </row>
    <row r="1679" spans="11:12" x14ac:dyDescent="0.3">
      <c r="K1679" s="50"/>
      <c r="L1679" s="50"/>
    </row>
    <row r="1680" spans="11:12" x14ac:dyDescent="0.3">
      <c r="K1680" s="50"/>
      <c r="L1680" s="50"/>
    </row>
    <row r="1681" spans="11:12" x14ac:dyDescent="0.3">
      <c r="K1681" s="50"/>
      <c r="L1681" s="50"/>
    </row>
    <row r="1682" spans="11:12" x14ac:dyDescent="0.3">
      <c r="K1682" s="50"/>
      <c r="L1682" s="50"/>
    </row>
    <row r="1683" spans="11:12" x14ac:dyDescent="0.3">
      <c r="K1683" s="50"/>
      <c r="L1683" s="50"/>
    </row>
    <row r="1684" spans="11:12" x14ac:dyDescent="0.3">
      <c r="K1684" s="50"/>
      <c r="L1684" s="50"/>
    </row>
    <row r="1685" spans="11:12" x14ac:dyDescent="0.3">
      <c r="K1685" s="50"/>
      <c r="L1685" s="50"/>
    </row>
    <row r="1686" spans="11:12" x14ac:dyDescent="0.3">
      <c r="K1686" s="50"/>
      <c r="L1686" s="50"/>
    </row>
    <row r="1687" spans="11:12" x14ac:dyDescent="0.3">
      <c r="K1687" s="50"/>
      <c r="L1687" s="50"/>
    </row>
    <row r="1688" spans="11:12" x14ac:dyDescent="0.3">
      <c r="K1688" s="50"/>
      <c r="L1688" s="50"/>
    </row>
    <row r="1689" spans="11:12" x14ac:dyDescent="0.3">
      <c r="K1689" s="50"/>
      <c r="L1689" s="50"/>
    </row>
    <row r="1690" spans="11:12" x14ac:dyDescent="0.3">
      <c r="K1690" s="50"/>
      <c r="L1690" s="50"/>
    </row>
    <row r="1691" spans="11:12" x14ac:dyDescent="0.3">
      <c r="K1691" s="50"/>
      <c r="L1691" s="50"/>
    </row>
    <row r="1692" spans="11:12" x14ac:dyDescent="0.3">
      <c r="K1692" s="50"/>
      <c r="L1692" s="50"/>
    </row>
    <row r="1693" spans="11:12" x14ac:dyDescent="0.3">
      <c r="K1693" s="50"/>
      <c r="L1693" s="50"/>
    </row>
    <row r="1694" spans="11:12" x14ac:dyDescent="0.3">
      <c r="K1694" s="50"/>
      <c r="L1694" s="50"/>
    </row>
    <row r="1695" spans="11:12" x14ac:dyDescent="0.3">
      <c r="K1695" s="50"/>
      <c r="L1695" s="50"/>
    </row>
    <row r="1696" spans="11:12" x14ac:dyDescent="0.3">
      <c r="K1696" s="50"/>
      <c r="L1696" s="50"/>
    </row>
    <row r="1697" spans="11:12" x14ac:dyDescent="0.3">
      <c r="K1697" s="50"/>
      <c r="L1697" s="50"/>
    </row>
    <row r="1698" spans="11:12" x14ac:dyDescent="0.3">
      <c r="K1698" s="50"/>
      <c r="L1698" s="50"/>
    </row>
    <row r="1699" spans="11:12" x14ac:dyDescent="0.3">
      <c r="K1699" s="50"/>
      <c r="L1699" s="50"/>
    </row>
    <row r="1700" spans="11:12" x14ac:dyDescent="0.3">
      <c r="K1700" s="50"/>
      <c r="L1700" s="50"/>
    </row>
    <row r="1701" spans="11:12" x14ac:dyDescent="0.3">
      <c r="K1701" s="50"/>
      <c r="L1701" s="50"/>
    </row>
    <row r="1702" spans="11:12" x14ac:dyDescent="0.3">
      <c r="K1702" s="50"/>
      <c r="L1702" s="50"/>
    </row>
    <row r="1703" spans="11:12" x14ac:dyDescent="0.3">
      <c r="K1703" s="50"/>
      <c r="L1703" s="50"/>
    </row>
    <row r="1704" spans="11:12" x14ac:dyDescent="0.3">
      <c r="K1704" s="50"/>
      <c r="L1704" s="50"/>
    </row>
    <row r="1705" spans="11:12" x14ac:dyDescent="0.3">
      <c r="K1705" s="50"/>
      <c r="L1705" s="50"/>
    </row>
    <row r="1706" spans="11:12" x14ac:dyDescent="0.3">
      <c r="K1706" s="50"/>
      <c r="L1706" s="50"/>
    </row>
    <row r="1707" spans="11:12" x14ac:dyDescent="0.3">
      <c r="K1707" s="50"/>
      <c r="L1707" s="50"/>
    </row>
    <row r="1708" spans="11:12" x14ac:dyDescent="0.3">
      <c r="K1708" s="50"/>
      <c r="L1708" s="50"/>
    </row>
    <row r="1709" spans="11:12" x14ac:dyDescent="0.3">
      <c r="K1709" s="50"/>
      <c r="L1709" s="50"/>
    </row>
    <row r="1710" spans="11:12" x14ac:dyDescent="0.3">
      <c r="K1710" s="50"/>
      <c r="L1710" s="50"/>
    </row>
    <row r="1711" spans="11:12" x14ac:dyDescent="0.3">
      <c r="K1711" s="50"/>
      <c r="L1711" s="50"/>
    </row>
    <row r="1712" spans="11:12" x14ac:dyDescent="0.3">
      <c r="K1712" s="50"/>
      <c r="L1712" s="50"/>
    </row>
    <row r="1713" spans="11:12" x14ac:dyDescent="0.3">
      <c r="K1713" s="50"/>
      <c r="L1713" s="50"/>
    </row>
    <row r="1714" spans="11:12" x14ac:dyDescent="0.3">
      <c r="K1714" s="50"/>
      <c r="L1714" s="50"/>
    </row>
    <row r="1715" spans="11:12" x14ac:dyDescent="0.3">
      <c r="K1715" s="50"/>
      <c r="L1715" s="50"/>
    </row>
    <row r="1716" spans="11:12" x14ac:dyDescent="0.3">
      <c r="K1716" s="50"/>
      <c r="L1716" s="50"/>
    </row>
    <row r="1717" spans="11:12" x14ac:dyDescent="0.3">
      <c r="K1717" s="50"/>
      <c r="L1717" s="50"/>
    </row>
    <row r="1718" spans="11:12" x14ac:dyDescent="0.3">
      <c r="K1718" s="50"/>
      <c r="L1718" s="50"/>
    </row>
    <row r="1719" spans="11:12" x14ac:dyDescent="0.3">
      <c r="K1719" s="50"/>
      <c r="L1719" s="50"/>
    </row>
    <row r="1720" spans="11:12" x14ac:dyDescent="0.3">
      <c r="K1720" s="50"/>
      <c r="L1720" s="50"/>
    </row>
    <row r="1721" spans="11:12" x14ac:dyDescent="0.3">
      <c r="K1721" s="50"/>
      <c r="L1721" s="50"/>
    </row>
    <row r="1722" spans="11:12" x14ac:dyDescent="0.3">
      <c r="K1722" s="50"/>
      <c r="L1722" s="50"/>
    </row>
    <row r="1723" spans="11:12" x14ac:dyDescent="0.3">
      <c r="K1723" s="50"/>
      <c r="L1723" s="50"/>
    </row>
    <row r="1724" spans="11:12" x14ac:dyDescent="0.3">
      <c r="K1724" s="50"/>
      <c r="L1724" s="50"/>
    </row>
    <row r="1725" spans="11:12" x14ac:dyDescent="0.3">
      <c r="K1725" s="50"/>
      <c r="L1725" s="50"/>
    </row>
    <row r="1726" spans="11:12" x14ac:dyDescent="0.3">
      <c r="K1726" s="50"/>
      <c r="L1726" s="50"/>
    </row>
    <row r="1727" spans="11:12" x14ac:dyDescent="0.3">
      <c r="K1727" s="50"/>
      <c r="L1727" s="50"/>
    </row>
    <row r="1728" spans="11:12" x14ac:dyDescent="0.3">
      <c r="K1728" s="50"/>
      <c r="L1728" s="50"/>
    </row>
    <row r="1729" spans="11:12" x14ac:dyDescent="0.3">
      <c r="K1729" s="50"/>
      <c r="L1729" s="50"/>
    </row>
    <row r="1730" spans="11:12" x14ac:dyDescent="0.3">
      <c r="K1730" s="50"/>
      <c r="L1730" s="50"/>
    </row>
    <row r="1731" spans="11:12" x14ac:dyDescent="0.3">
      <c r="K1731" s="50"/>
      <c r="L1731" s="50"/>
    </row>
    <row r="1732" spans="11:12" x14ac:dyDescent="0.3">
      <c r="K1732" s="50"/>
      <c r="L1732" s="50"/>
    </row>
    <row r="1733" spans="11:12" x14ac:dyDescent="0.3">
      <c r="K1733" s="50"/>
      <c r="L1733" s="50"/>
    </row>
    <row r="1734" spans="11:12" x14ac:dyDescent="0.3">
      <c r="K1734" s="50"/>
      <c r="L1734" s="50"/>
    </row>
    <row r="1735" spans="11:12" x14ac:dyDescent="0.3">
      <c r="K1735" s="50"/>
      <c r="L1735" s="50"/>
    </row>
    <row r="1736" spans="11:12" x14ac:dyDescent="0.3">
      <c r="K1736" s="50"/>
      <c r="L1736" s="50"/>
    </row>
    <row r="1737" spans="11:12" x14ac:dyDescent="0.3">
      <c r="K1737" s="50"/>
      <c r="L1737" s="50"/>
    </row>
    <row r="1738" spans="11:12" x14ac:dyDescent="0.3">
      <c r="K1738" s="50"/>
      <c r="L1738" s="50"/>
    </row>
    <row r="1739" spans="11:12" x14ac:dyDescent="0.3">
      <c r="K1739" s="50"/>
      <c r="L1739" s="50"/>
    </row>
    <row r="1740" spans="11:12" x14ac:dyDescent="0.3">
      <c r="K1740" s="50"/>
      <c r="L1740" s="50"/>
    </row>
    <row r="1741" spans="11:12" x14ac:dyDescent="0.3">
      <c r="K1741" s="50"/>
      <c r="L1741" s="50"/>
    </row>
    <row r="1742" spans="11:12" x14ac:dyDescent="0.3">
      <c r="K1742" s="50"/>
      <c r="L1742" s="50"/>
    </row>
    <row r="1743" spans="11:12" x14ac:dyDescent="0.3">
      <c r="K1743" s="50"/>
      <c r="L1743" s="50"/>
    </row>
    <row r="1744" spans="11:12" x14ac:dyDescent="0.3">
      <c r="K1744" s="50"/>
      <c r="L1744" s="50"/>
    </row>
    <row r="1745" spans="11:12" x14ac:dyDescent="0.3">
      <c r="K1745" s="50"/>
      <c r="L1745" s="50"/>
    </row>
    <row r="1746" spans="11:12" x14ac:dyDescent="0.3">
      <c r="K1746" s="50"/>
      <c r="L1746" s="50"/>
    </row>
    <row r="1747" spans="11:12" x14ac:dyDescent="0.3">
      <c r="K1747" s="50"/>
      <c r="L1747" s="50"/>
    </row>
    <row r="1748" spans="11:12" x14ac:dyDescent="0.3">
      <c r="K1748" s="50"/>
      <c r="L1748" s="50"/>
    </row>
    <row r="1749" spans="11:12" x14ac:dyDescent="0.3">
      <c r="K1749" s="50"/>
      <c r="L1749" s="50"/>
    </row>
    <row r="1750" spans="11:12" x14ac:dyDescent="0.3">
      <c r="K1750" s="50"/>
      <c r="L1750" s="50"/>
    </row>
    <row r="1751" spans="11:12" x14ac:dyDescent="0.3">
      <c r="K1751" s="50"/>
      <c r="L1751" s="50"/>
    </row>
    <row r="1752" spans="11:12" x14ac:dyDescent="0.3">
      <c r="K1752" s="50"/>
      <c r="L1752" s="50"/>
    </row>
    <row r="1753" spans="11:12" x14ac:dyDescent="0.3">
      <c r="K1753" s="50"/>
      <c r="L1753" s="50"/>
    </row>
    <row r="1754" spans="11:12" x14ac:dyDescent="0.3">
      <c r="K1754" s="50"/>
      <c r="L1754" s="50"/>
    </row>
    <row r="1755" spans="11:12" x14ac:dyDescent="0.3">
      <c r="K1755" s="50"/>
      <c r="L1755" s="50"/>
    </row>
    <row r="1756" spans="11:12" x14ac:dyDescent="0.3">
      <c r="K1756" s="50"/>
      <c r="L1756" s="50"/>
    </row>
    <row r="1757" spans="11:12" x14ac:dyDescent="0.3">
      <c r="K1757" s="50"/>
      <c r="L1757" s="50"/>
    </row>
    <row r="1758" spans="11:12" x14ac:dyDescent="0.3">
      <c r="K1758" s="50"/>
      <c r="L1758" s="50"/>
    </row>
    <row r="1759" spans="11:12" x14ac:dyDescent="0.3">
      <c r="K1759" s="50"/>
      <c r="L1759" s="50"/>
    </row>
    <row r="1760" spans="11:12" x14ac:dyDescent="0.3">
      <c r="K1760" s="50"/>
      <c r="L1760" s="50"/>
    </row>
    <row r="1761" spans="11:12" x14ac:dyDescent="0.3">
      <c r="K1761" s="50"/>
      <c r="L1761" s="50"/>
    </row>
    <row r="1762" spans="11:12" x14ac:dyDescent="0.3">
      <c r="K1762" s="50"/>
      <c r="L1762" s="50"/>
    </row>
    <row r="1763" spans="11:12" x14ac:dyDescent="0.3">
      <c r="K1763" s="50"/>
      <c r="L1763" s="50"/>
    </row>
    <row r="1764" spans="11:12" x14ac:dyDescent="0.3">
      <c r="K1764" s="50"/>
      <c r="L1764" s="50"/>
    </row>
    <row r="1765" spans="11:12" x14ac:dyDescent="0.3">
      <c r="K1765" s="50"/>
      <c r="L1765" s="50"/>
    </row>
    <row r="1766" spans="11:12" x14ac:dyDescent="0.3">
      <c r="K1766" s="50"/>
      <c r="L1766" s="50"/>
    </row>
    <row r="1767" spans="11:12" x14ac:dyDescent="0.3">
      <c r="K1767" s="50"/>
      <c r="L1767" s="50"/>
    </row>
    <row r="1768" spans="11:12" x14ac:dyDescent="0.3">
      <c r="K1768" s="50"/>
      <c r="L1768" s="50"/>
    </row>
    <row r="1769" spans="11:12" x14ac:dyDescent="0.3">
      <c r="K1769" s="50"/>
      <c r="L1769" s="50"/>
    </row>
    <row r="1770" spans="11:12" x14ac:dyDescent="0.3">
      <c r="K1770" s="50"/>
      <c r="L1770" s="50"/>
    </row>
    <row r="1771" spans="11:12" x14ac:dyDescent="0.3">
      <c r="K1771" s="50"/>
      <c r="L1771" s="50"/>
    </row>
    <row r="1772" spans="11:12" x14ac:dyDescent="0.3">
      <c r="K1772" s="50"/>
      <c r="L1772" s="50"/>
    </row>
    <row r="1773" spans="11:12" x14ac:dyDescent="0.3">
      <c r="K1773" s="50"/>
      <c r="L1773" s="50"/>
    </row>
    <row r="1774" spans="11:12" x14ac:dyDescent="0.3">
      <c r="K1774" s="50"/>
      <c r="L1774" s="50"/>
    </row>
    <row r="1775" spans="11:12" x14ac:dyDescent="0.3">
      <c r="K1775" s="50"/>
      <c r="L1775" s="50"/>
    </row>
    <row r="1776" spans="11:12" x14ac:dyDescent="0.3">
      <c r="K1776" s="50"/>
      <c r="L1776" s="50"/>
    </row>
    <row r="1777" spans="11:12" x14ac:dyDescent="0.3">
      <c r="K1777" s="50"/>
      <c r="L1777" s="50"/>
    </row>
    <row r="1778" spans="11:12" x14ac:dyDescent="0.3">
      <c r="K1778" s="50"/>
      <c r="L1778" s="50"/>
    </row>
    <row r="1779" spans="11:12" x14ac:dyDescent="0.3">
      <c r="K1779" s="50"/>
      <c r="L1779" s="50"/>
    </row>
    <row r="1780" spans="11:12" x14ac:dyDescent="0.3">
      <c r="K1780" s="50"/>
      <c r="L1780" s="50"/>
    </row>
    <row r="1781" spans="11:12" x14ac:dyDescent="0.3">
      <c r="K1781" s="50"/>
      <c r="L1781" s="50"/>
    </row>
    <row r="1782" spans="11:12" x14ac:dyDescent="0.3">
      <c r="K1782" s="50"/>
      <c r="L1782" s="50"/>
    </row>
    <row r="1783" spans="11:12" x14ac:dyDescent="0.3">
      <c r="K1783" s="50"/>
      <c r="L1783" s="50"/>
    </row>
    <row r="1784" spans="11:12" x14ac:dyDescent="0.3">
      <c r="K1784" s="50"/>
      <c r="L1784" s="50"/>
    </row>
    <row r="1785" spans="11:12" x14ac:dyDescent="0.3">
      <c r="K1785" s="50"/>
      <c r="L1785" s="50"/>
    </row>
    <row r="1786" spans="11:12" x14ac:dyDescent="0.3">
      <c r="K1786" s="50"/>
      <c r="L1786" s="50"/>
    </row>
    <row r="1787" spans="11:12" x14ac:dyDescent="0.3">
      <c r="K1787" s="50"/>
      <c r="L1787" s="50"/>
    </row>
    <row r="1788" spans="11:12" x14ac:dyDescent="0.3">
      <c r="K1788" s="50"/>
      <c r="L1788" s="50"/>
    </row>
    <row r="1789" spans="11:12" x14ac:dyDescent="0.3">
      <c r="K1789" s="50"/>
      <c r="L1789" s="50"/>
    </row>
    <row r="1790" spans="11:12" x14ac:dyDescent="0.3">
      <c r="K1790" s="50"/>
      <c r="L1790" s="50"/>
    </row>
    <row r="1791" spans="11:12" x14ac:dyDescent="0.3">
      <c r="K1791" s="50"/>
      <c r="L1791" s="50"/>
    </row>
    <row r="1792" spans="11:12" x14ac:dyDescent="0.3">
      <c r="K1792" s="50"/>
      <c r="L1792" s="50"/>
    </row>
    <row r="1793" spans="11:12" x14ac:dyDescent="0.3">
      <c r="K1793" s="50"/>
      <c r="L1793" s="50"/>
    </row>
    <row r="1794" spans="11:12" x14ac:dyDescent="0.3">
      <c r="K1794" s="50"/>
      <c r="L1794" s="50"/>
    </row>
    <row r="1795" spans="11:12" x14ac:dyDescent="0.3">
      <c r="K1795" s="50"/>
      <c r="L1795" s="50"/>
    </row>
    <row r="1796" spans="11:12" x14ac:dyDescent="0.3">
      <c r="K1796" s="50"/>
      <c r="L1796" s="50"/>
    </row>
    <row r="1797" spans="11:12" x14ac:dyDescent="0.3">
      <c r="K1797" s="50"/>
      <c r="L1797" s="50"/>
    </row>
    <row r="1798" spans="11:12" x14ac:dyDescent="0.3">
      <c r="K1798" s="50"/>
      <c r="L1798" s="50"/>
    </row>
    <row r="1799" spans="11:12" x14ac:dyDescent="0.3">
      <c r="K1799" s="50"/>
      <c r="L1799" s="50"/>
    </row>
    <row r="1800" spans="11:12" x14ac:dyDescent="0.3">
      <c r="K1800" s="50"/>
      <c r="L1800" s="50"/>
    </row>
    <row r="1801" spans="11:12" x14ac:dyDescent="0.3">
      <c r="K1801" s="50"/>
      <c r="L1801" s="50"/>
    </row>
    <row r="1802" spans="11:12" x14ac:dyDescent="0.3">
      <c r="K1802" s="50"/>
      <c r="L1802" s="50"/>
    </row>
    <row r="1803" spans="11:12" x14ac:dyDescent="0.3">
      <c r="K1803" s="50"/>
      <c r="L1803" s="50"/>
    </row>
    <row r="1804" spans="11:12" x14ac:dyDescent="0.3">
      <c r="K1804" s="50"/>
      <c r="L1804" s="50"/>
    </row>
    <row r="1805" spans="11:12" x14ac:dyDescent="0.3">
      <c r="K1805" s="50"/>
      <c r="L1805" s="50"/>
    </row>
    <row r="1806" spans="11:12" x14ac:dyDescent="0.3">
      <c r="K1806" s="50"/>
      <c r="L1806" s="50"/>
    </row>
    <row r="1807" spans="11:12" x14ac:dyDescent="0.3">
      <c r="K1807" s="50"/>
      <c r="L1807" s="50"/>
    </row>
    <row r="1808" spans="11:12" x14ac:dyDescent="0.3">
      <c r="K1808" s="50"/>
      <c r="L1808" s="50"/>
    </row>
    <row r="1809" spans="11:12" x14ac:dyDescent="0.3">
      <c r="K1809" s="50"/>
      <c r="L1809" s="50"/>
    </row>
    <row r="1810" spans="11:12" x14ac:dyDescent="0.3">
      <c r="K1810" s="50"/>
      <c r="L1810" s="50"/>
    </row>
    <row r="1811" spans="11:12" x14ac:dyDescent="0.3">
      <c r="K1811" s="50"/>
      <c r="L1811" s="50"/>
    </row>
    <row r="1812" spans="11:12" x14ac:dyDescent="0.3">
      <c r="K1812" s="50"/>
      <c r="L1812" s="50"/>
    </row>
    <row r="1813" spans="11:12" x14ac:dyDescent="0.3">
      <c r="K1813" s="50"/>
      <c r="L1813" s="50"/>
    </row>
    <row r="1814" spans="11:12" x14ac:dyDescent="0.3">
      <c r="K1814" s="50"/>
      <c r="L1814" s="50"/>
    </row>
    <row r="1815" spans="11:12" x14ac:dyDescent="0.3">
      <c r="K1815" s="50"/>
      <c r="L1815" s="50"/>
    </row>
    <row r="1816" spans="11:12" x14ac:dyDescent="0.3">
      <c r="K1816" s="50"/>
      <c r="L1816" s="50"/>
    </row>
    <row r="1817" spans="11:12" x14ac:dyDescent="0.3">
      <c r="K1817" s="50"/>
      <c r="L1817" s="50"/>
    </row>
    <row r="1818" spans="11:12" x14ac:dyDescent="0.3">
      <c r="K1818" s="50"/>
      <c r="L1818" s="50"/>
    </row>
    <row r="1819" spans="11:12" x14ac:dyDescent="0.3">
      <c r="K1819" s="50"/>
      <c r="L1819" s="50"/>
    </row>
    <row r="1820" spans="11:12" x14ac:dyDescent="0.3">
      <c r="K1820" s="50"/>
      <c r="L1820" s="50"/>
    </row>
    <row r="1821" spans="11:12" x14ac:dyDescent="0.3">
      <c r="K1821" s="50"/>
      <c r="L1821" s="50"/>
    </row>
    <row r="1822" spans="11:12" x14ac:dyDescent="0.3">
      <c r="K1822" s="50"/>
      <c r="L1822" s="50"/>
    </row>
    <row r="1823" spans="11:12" x14ac:dyDescent="0.3">
      <c r="K1823" s="50"/>
      <c r="L1823" s="50"/>
    </row>
    <row r="1824" spans="11:12" x14ac:dyDescent="0.3">
      <c r="K1824" s="50"/>
      <c r="L1824" s="50"/>
    </row>
    <row r="1825" spans="11:12" x14ac:dyDescent="0.3">
      <c r="K1825" s="50"/>
      <c r="L1825" s="50"/>
    </row>
    <row r="1826" spans="11:12" x14ac:dyDescent="0.3">
      <c r="K1826" s="50"/>
      <c r="L1826" s="50"/>
    </row>
    <row r="1827" spans="11:12" x14ac:dyDescent="0.3">
      <c r="K1827" s="50"/>
      <c r="L1827" s="50"/>
    </row>
    <row r="1828" spans="11:12" x14ac:dyDescent="0.3">
      <c r="K1828" s="50"/>
      <c r="L1828" s="50"/>
    </row>
    <row r="1829" spans="11:12" x14ac:dyDescent="0.3">
      <c r="K1829" s="50"/>
      <c r="L1829" s="50"/>
    </row>
    <row r="1830" spans="11:12" x14ac:dyDescent="0.3">
      <c r="K1830" s="50"/>
      <c r="L1830" s="50"/>
    </row>
    <row r="1831" spans="11:12" x14ac:dyDescent="0.3">
      <c r="K1831" s="50"/>
      <c r="L1831" s="50"/>
    </row>
    <row r="1832" spans="11:12" x14ac:dyDescent="0.3">
      <c r="K1832" s="50"/>
      <c r="L1832" s="50"/>
    </row>
    <row r="1833" spans="11:12" x14ac:dyDescent="0.3">
      <c r="K1833" s="50"/>
      <c r="L1833" s="50"/>
    </row>
    <row r="1834" spans="11:12" x14ac:dyDescent="0.3">
      <c r="K1834" s="50"/>
      <c r="L1834" s="50"/>
    </row>
    <row r="1835" spans="11:12" x14ac:dyDescent="0.3">
      <c r="K1835" s="50"/>
      <c r="L1835" s="50"/>
    </row>
    <row r="1836" spans="11:12" x14ac:dyDescent="0.3">
      <c r="K1836" s="50"/>
      <c r="L1836" s="50"/>
    </row>
    <row r="1837" spans="11:12" x14ac:dyDescent="0.3">
      <c r="K1837" s="50"/>
      <c r="L1837" s="50"/>
    </row>
    <row r="1838" spans="11:12" x14ac:dyDescent="0.3">
      <c r="K1838" s="50"/>
      <c r="L1838" s="50"/>
    </row>
    <row r="1839" spans="11:12" x14ac:dyDescent="0.3">
      <c r="K1839" s="50"/>
      <c r="L1839" s="50"/>
    </row>
    <row r="1840" spans="11:12" x14ac:dyDescent="0.3">
      <c r="K1840" s="50"/>
      <c r="L1840" s="50"/>
    </row>
    <row r="1841" spans="11:12" x14ac:dyDescent="0.3">
      <c r="K1841" s="50"/>
      <c r="L1841" s="50"/>
    </row>
    <row r="1842" spans="11:12" x14ac:dyDescent="0.3">
      <c r="K1842" s="50"/>
      <c r="L1842" s="50"/>
    </row>
    <row r="1843" spans="11:12" x14ac:dyDescent="0.3">
      <c r="K1843" s="50"/>
      <c r="L1843" s="50"/>
    </row>
    <row r="1844" spans="11:12" x14ac:dyDescent="0.3">
      <c r="K1844" s="50"/>
      <c r="L1844" s="50"/>
    </row>
    <row r="1845" spans="11:12" x14ac:dyDescent="0.3">
      <c r="K1845" s="50"/>
      <c r="L1845" s="50"/>
    </row>
    <row r="1846" spans="11:12" x14ac:dyDescent="0.3">
      <c r="K1846" s="50"/>
      <c r="L1846" s="50"/>
    </row>
    <row r="1847" spans="11:12" x14ac:dyDescent="0.3">
      <c r="K1847" s="50"/>
      <c r="L1847" s="50"/>
    </row>
    <row r="1848" spans="11:12" x14ac:dyDescent="0.3">
      <c r="K1848" s="50"/>
      <c r="L1848" s="50"/>
    </row>
    <row r="1849" spans="11:12" x14ac:dyDescent="0.3">
      <c r="K1849" s="50"/>
      <c r="L1849" s="50"/>
    </row>
    <row r="1850" spans="11:12" x14ac:dyDescent="0.3">
      <c r="K1850" s="50"/>
      <c r="L1850" s="50"/>
    </row>
    <row r="1851" spans="11:12" x14ac:dyDescent="0.3">
      <c r="K1851" s="50"/>
      <c r="L1851" s="50"/>
    </row>
    <row r="1852" spans="11:12" x14ac:dyDescent="0.3">
      <c r="K1852" s="50"/>
      <c r="L1852" s="50"/>
    </row>
    <row r="1853" spans="11:12" x14ac:dyDescent="0.3">
      <c r="K1853" s="50"/>
      <c r="L1853" s="50"/>
    </row>
    <row r="1854" spans="11:12" x14ac:dyDescent="0.3">
      <c r="K1854" s="50"/>
      <c r="L1854" s="50"/>
    </row>
    <row r="1855" spans="11:12" x14ac:dyDescent="0.3">
      <c r="K1855" s="50"/>
      <c r="L1855" s="50"/>
    </row>
    <row r="1856" spans="11:12" x14ac:dyDescent="0.3">
      <c r="K1856" s="50"/>
      <c r="L1856" s="50"/>
    </row>
    <row r="1857" spans="11:12" x14ac:dyDescent="0.3">
      <c r="K1857" s="50"/>
      <c r="L1857" s="50"/>
    </row>
    <row r="1858" spans="11:12" x14ac:dyDescent="0.3">
      <c r="K1858" s="50"/>
      <c r="L1858" s="50"/>
    </row>
    <row r="1859" spans="11:12" x14ac:dyDescent="0.3">
      <c r="K1859" s="50"/>
      <c r="L1859" s="50"/>
    </row>
    <row r="1860" spans="11:12" x14ac:dyDescent="0.3">
      <c r="K1860" s="50"/>
      <c r="L1860" s="50"/>
    </row>
    <row r="1861" spans="11:12" x14ac:dyDescent="0.3">
      <c r="K1861" s="50"/>
      <c r="L1861" s="50"/>
    </row>
    <row r="1862" spans="11:12" x14ac:dyDescent="0.3">
      <c r="K1862" s="50"/>
      <c r="L1862" s="50"/>
    </row>
    <row r="1863" spans="11:12" x14ac:dyDescent="0.3">
      <c r="K1863" s="50"/>
      <c r="L1863" s="50"/>
    </row>
    <row r="1864" spans="11:12" x14ac:dyDescent="0.3">
      <c r="K1864" s="50"/>
      <c r="L1864" s="50"/>
    </row>
    <row r="1865" spans="11:12" x14ac:dyDescent="0.3">
      <c r="K1865" s="50"/>
      <c r="L1865" s="50"/>
    </row>
    <row r="1866" spans="11:12" x14ac:dyDescent="0.3">
      <c r="K1866" s="50"/>
      <c r="L1866" s="50"/>
    </row>
    <row r="1867" spans="11:12" x14ac:dyDescent="0.3">
      <c r="K1867" s="50"/>
      <c r="L1867" s="50"/>
    </row>
    <row r="1868" spans="11:12" x14ac:dyDescent="0.3">
      <c r="K1868" s="50"/>
      <c r="L1868" s="50"/>
    </row>
    <row r="1869" spans="11:12" x14ac:dyDescent="0.3">
      <c r="K1869" s="50"/>
      <c r="L1869" s="50"/>
    </row>
    <row r="1870" spans="11:12" x14ac:dyDescent="0.3">
      <c r="K1870" s="50"/>
      <c r="L1870" s="50"/>
    </row>
    <row r="1871" spans="11:12" x14ac:dyDescent="0.3">
      <c r="K1871" s="50"/>
      <c r="L1871" s="50"/>
    </row>
    <row r="1872" spans="11:12" x14ac:dyDescent="0.3">
      <c r="K1872" s="50"/>
      <c r="L1872" s="50"/>
    </row>
    <row r="1873" spans="11:12" x14ac:dyDescent="0.3">
      <c r="K1873" s="50"/>
      <c r="L1873" s="50"/>
    </row>
    <row r="1874" spans="11:12" x14ac:dyDescent="0.3">
      <c r="K1874" s="50"/>
      <c r="L1874" s="50"/>
    </row>
    <row r="1875" spans="11:12" x14ac:dyDescent="0.3">
      <c r="K1875" s="50"/>
      <c r="L1875" s="50"/>
    </row>
    <row r="1876" spans="11:12" x14ac:dyDescent="0.3">
      <c r="K1876" s="50"/>
      <c r="L1876" s="50"/>
    </row>
    <row r="1877" spans="11:12" x14ac:dyDescent="0.3">
      <c r="K1877" s="50"/>
      <c r="L1877" s="50"/>
    </row>
    <row r="1878" spans="11:12" x14ac:dyDescent="0.3">
      <c r="K1878" s="50"/>
      <c r="L1878" s="50"/>
    </row>
    <row r="1879" spans="11:12" x14ac:dyDescent="0.3">
      <c r="K1879" s="50"/>
      <c r="L1879" s="50"/>
    </row>
    <row r="1880" spans="11:12" x14ac:dyDescent="0.3">
      <c r="K1880" s="50"/>
      <c r="L1880" s="50"/>
    </row>
    <row r="1881" spans="11:12" x14ac:dyDescent="0.3">
      <c r="K1881" s="50"/>
      <c r="L1881" s="50"/>
    </row>
    <row r="1882" spans="11:12" x14ac:dyDescent="0.3">
      <c r="K1882" s="50"/>
      <c r="L1882" s="50"/>
    </row>
    <row r="1883" spans="11:12" x14ac:dyDescent="0.3">
      <c r="K1883" s="50"/>
      <c r="L1883" s="50"/>
    </row>
    <row r="1884" spans="11:12" x14ac:dyDescent="0.3">
      <c r="K1884" s="50"/>
      <c r="L1884" s="50"/>
    </row>
    <row r="1885" spans="11:12" x14ac:dyDescent="0.3">
      <c r="K1885" s="50"/>
      <c r="L1885" s="50"/>
    </row>
    <row r="1886" spans="11:12" x14ac:dyDescent="0.3">
      <c r="K1886" s="50"/>
      <c r="L1886" s="50"/>
    </row>
    <row r="1887" spans="11:12" x14ac:dyDescent="0.3">
      <c r="K1887" s="50"/>
      <c r="L1887" s="50"/>
    </row>
    <row r="1888" spans="11:12" x14ac:dyDescent="0.3">
      <c r="K1888" s="50"/>
      <c r="L1888" s="50"/>
    </row>
    <row r="1889" spans="11:12" x14ac:dyDescent="0.3">
      <c r="K1889" s="50"/>
      <c r="L1889" s="50"/>
    </row>
    <row r="1890" spans="11:12" x14ac:dyDescent="0.3">
      <c r="K1890" s="50"/>
      <c r="L1890" s="50"/>
    </row>
    <row r="1891" spans="11:12" x14ac:dyDescent="0.3">
      <c r="K1891" s="50"/>
      <c r="L1891" s="50"/>
    </row>
    <row r="1892" spans="11:12" x14ac:dyDescent="0.3">
      <c r="K1892" s="50"/>
      <c r="L1892" s="50"/>
    </row>
    <row r="1893" spans="11:12" x14ac:dyDescent="0.3">
      <c r="K1893" s="50"/>
      <c r="L1893" s="50"/>
    </row>
    <row r="1894" spans="11:12" x14ac:dyDescent="0.3">
      <c r="K1894" s="50"/>
      <c r="L1894" s="50"/>
    </row>
    <row r="1895" spans="11:12" x14ac:dyDescent="0.3">
      <c r="K1895" s="50"/>
      <c r="L1895" s="50"/>
    </row>
    <row r="1896" spans="11:12" x14ac:dyDescent="0.3">
      <c r="K1896" s="50"/>
      <c r="L1896" s="50"/>
    </row>
    <row r="1897" spans="11:12" x14ac:dyDescent="0.3">
      <c r="K1897" s="50"/>
      <c r="L1897" s="50"/>
    </row>
    <row r="1898" spans="11:12" x14ac:dyDescent="0.3">
      <c r="K1898" s="50"/>
      <c r="L1898" s="50"/>
    </row>
    <row r="1899" spans="11:12" x14ac:dyDescent="0.3">
      <c r="K1899" s="50"/>
      <c r="L1899" s="50"/>
    </row>
    <row r="1900" spans="11:12" x14ac:dyDescent="0.3">
      <c r="K1900" s="50"/>
      <c r="L1900" s="50"/>
    </row>
    <row r="1901" spans="11:12" x14ac:dyDescent="0.3">
      <c r="K1901" s="50"/>
      <c r="L1901" s="50"/>
    </row>
    <row r="1902" spans="11:12" x14ac:dyDescent="0.3">
      <c r="K1902" s="50"/>
      <c r="L1902" s="50"/>
    </row>
    <row r="1903" spans="11:12" x14ac:dyDescent="0.3">
      <c r="K1903" s="50"/>
      <c r="L1903" s="50"/>
    </row>
    <row r="1904" spans="11:12" x14ac:dyDescent="0.3">
      <c r="K1904" s="50"/>
      <c r="L1904" s="50"/>
    </row>
    <row r="1905" spans="11:12" x14ac:dyDescent="0.3">
      <c r="K1905" s="50"/>
      <c r="L1905" s="50"/>
    </row>
    <row r="1906" spans="11:12" x14ac:dyDescent="0.3">
      <c r="K1906" s="50"/>
      <c r="L1906" s="50"/>
    </row>
    <row r="1907" spans="11:12" x14ac:dyDescent="0.3">
      <c r="K1907" s="50"/>
      <c r="L1907" s="50"/>
    </row>
    <row r="1908" spans="11:12" x14ac:dyDescent="0.3">
      <c r="K1908" s="50"/>
      <c r="L1908" s="50"/>
    </row>
    <row r="1909" spans="11:12" x14ac:dyDescent="0.3">
      <c r="K1909" s="50"/>
      <c r="L1909" s="50"/>
    </row>
    <row r="1910" spans="11:12" x14ac:dyDescent="0.3">
      <c r="K1910" s="50"/>
      <c r="L1910" s="50"/>
    </row>
    <row r="1911" spans="11:12" x14ac:dyDescent="0.3">
      <c r="K1911" s="50"/>
      <c r="L1911" s="50"/>
    </row>
    <row r="1912" spans="11:12" x14ac:dyDescent="0.3">
      <c r="K1912" s="50"/>
      <c r="L1912" s="50"/>
    </row>
    <row r="1913" spans="11:12" x14ac:dyDescent="0.3">
      <c r="K1913" s="50"/>
      <c r="L1913" s="50"/>
    </row>
    <row r="1914" spans="11:12" x14ac:dyDescent="0.3">
      <c r="K1914" s="50"/>
      <c r="L1914" s="50"/>
    </row>
  </sheetData>
  <autoFilter ref="A6:I41" xr:uid="{00000000-0001-0000-0000-000000000000}"/>
  <mergeCells count="2972">
    <mergeCell ref="K1910:L1910"/>
    <mergeCell ref="K1911:L1911"/>
    <mergeCell ref="K1912:L1912"/>
    <mergeCell ref="K1913:L1913"/>
    <mergeCell ref="K1914:L1914"/>
    <mergeCell ref="K1904:L1904"/>
    <mergeCell ref="K1905:L1905"/>
    <mergeCell ref="K1906:L1906"/>
    <mergeCell ref="K1907:L1907"/>
    <mergeCell ref="K1908:L1908"/>
    <mergeCell ref="K1909:L1909"/>
    <mergeCell ref="K1898:L1898"/>
    <mergeCell ref="K1899:L1899"/>
    <mergeCell ref="K1900:L1900"/>
    <mergeCell ref="K1901:L1901"/>
    <mergeCell ref="K1902:L1902"/>
    <mergeCell ref="K1903:L1903"/>
    <mergeCell ref="K1892:L1892"/>
    <mergeCell ref="K1893:L1893"/>
    <mergeCell ref="K1894:L1894"/>
    <mergeCell ref="K1895:L1895"/>
    <mergeCell ref="K1896:L1896"/>
    <mergeCell ref="K1897:L1897"/>
    <mergeCell ref="K1886:L1886"/>
    <mergeCell ref="K1887:L1887"/>
    <mergeCell ref="K1888:L1888"/>
    <mergeCell ref="K1889:L1889"/>
    <mergeCell ref="K1890:L1890"/>
    <mergeCell ref="K1891:L1891"/>
    <mergeCell ref="K1880:L1880"/>
    <mergeCell ref="K1881:L1881"/>
    <mergeCell ref="K1882:L1882"/>
    <mergeCell ref="K1883:L1883"/>
    <mergeCell ref="K1884:L1884"/>
    <mergeCell ref="K1885:L1885"/>
    <mergeCell ref="K1874:L1874"/>
    <mergeCell ref="K1875:L1875"/>
    <mergeCell ref="K1876:L1876"/>
    <mergeCell ref="K1877:L1877"/>
    <mergeCell ref="K1878:L1878"/>
    <mergeCell ref="K1879:L1879"/>
    <mergeCell ref="K1868:L1868"/>
    <mergeCell ref="K1869:L1869"/>
    <mergeCell ref="K1870:L1870"/>
    <mergeCell ref="K1871:L1871"/>
    <mergeCell ref="K1872:L1872"/>
    <mergeCell ref="K1873:L1873"/>
    <mergeCell ref="K1862:L1862"/>
    <mergeCell ref="K1863:L1863"/>
    <mergeCell ref="K1864:L1864"/>
    <mergeCell ref="K1865:L1865"/>
    <mergeCell ref="K1866:L1866"/>
    <mergeCell ref="K1867:L1867"/>
    <mergeCell ref="K1856:L1856"/>
    <mergeCell ref="K1857:L1857"/>
    <mergeCell ref="K1858:L1858"/>
    <mergeCell ref="K1859:L1859"/>
    <mergeCell ref="K1860:L1860"/>
    <mergeCell ref="K1861:L1861"/>
    <mergeCell ref="K1850:L1850"/>
    <mergeCell ref="K1851:L1851"/>
    <mergeCell ref="K1852:L1852"/>
    <mergeCell ref="K1853:L1853"/>
    <mergeCell ref="K1854:L1854"/>
    <mergeCell ref="K1855:L1855"/>
    <mergeCell ref="K1844:L1844"/>
    <mergeCell ref="K1845:L1845"/>
    <mergeCell ref="K1846:L1846"/>
    <mergeCell ref="K1847:L1847"/>
    <mergeCell ref="K1848:L1848"/>
    <mergeCell ref="K1849:L1849"/>
    <mergeCell ref="K1838:L1838"/>
    <mergeCell ref="K1839:L1839"/>
    <mergeCell ref="K1840:L1840"/>
    <mergeCell ref="K1841:L1841"/>
    <mergeCell ref="K1842:L1842"/>
    <mergeCell ref="K1843:L1843"/>
    <mergeCell ref="K1832:L1832"/>
    <mergeCell ref="K1833:L1833"/>
    <mergeCell ref="K1834:L1834"/>
    <mergeCell ref="K1835:L1835"/>
    <mergeCell ref="K1836:L1836"/>
    <mergeCell ref="K1837:L1837"/>
    <mergeCell ref="K1826:L1826"/>
    <mergeCell ref="K1827:L1827"/>
    <mergeCell ref="K1828:L1828"/>
    <mergeCell ref="K1829:L1829"/>
    <mergeCell ref="K1830:L1830"/>
    <mergeCell ref="K1831:L1831"/>
    <mergeCell ref="K1820:L1820"/>
    <mergeCell ref="K1821:L1821"/>
    <mergeCell ref="K1822:L1822"/>
    <mergeCell ref="K1823:L1823"/>
    <mergeCell ref="K1824:L1824"/>
    <mergeCell ref="K1825:L1825"/>
    <mergeCell ref="K1814:L1814"/>
    <mergeCell ref="K1815:L1815"/>
    <mergeCell ref="K1816:L1816"/>
    <mergeCell ref="K1817:L1817"/>
    <mergeCell ref="K1818:L1818"/>
    <mergeCell ref="K1819:L1819"/>
    <mergeCell ref="K1808:L1808"/>
    <mergeCell ref="K1809:L1809"/>
    <mergeCell ref="K1810:L1810"/>
    <mergeCell ref="K1811:L1811"/>
    <mergeCell ref="K1812:L1812"/>
    <mergeCell ref="K1813:L1813"/>
    <mergeCell ref="K1802:L1802"/>
    <mergeCell ref="K1803:L1803"/>
    <mergeCell ref="K1804:L1804"/>
    <mergeCell ref="K1805:L1805"/>
    <mergeCell ref="K1806:L1806"/>
    <mergeCell ref="K1807:L1807"/>
    <mergeCell ref="K1796:L1796"/>
    <mergeCell ref="K1797:L1797"/>
    <mergeCell ref="K1798:L1798"/>
    <mergeCell ref="K1799:L1799"/>
    <mergeCell ref="K1800:L1800"/>
    <mergeCell ref="K1801:L1801"/>
    <mergeCell ref="K1790:L1790"/>
    <mergeCell ref="K1791:L1791"/>
    <mergeCell ref="K1792:L1792"/>
    <mergeCell ref="K1793:L1793"/>
    <mergeCell ref="K1794:L1794"/>
    <mergeCell ref="K1795:L1795"/>
    <mergeCell ref="K1784:L1784"/>
    <mergeCell ref="K1785:L1785"/>
    <mergeCell ref="K1786:L1786"/>
    <mergeCell ref="K1787:L1787"/>
    <mergeCell ref="K1788:L1788"/>
    <mergeCell ref="K1789:L1789"/>
    <mergeCell ref="K1778:L1778"/>
    <mergeCell ref="K1779:L1779"/>
    <mergeCell ref="K1780:L1780"/>
    <mergeCell ref="K1781:L1781"/>
    <mergeCell ref="K1782:L1782"/>
    <mergeCell ref="K1783:L1783"/>
    <mergeCell ref="K1772:L1772"/>
    <mergeCell ref="K1773:L1773"/>
    <mergeCell ref="K1774:L1774"/>
    <mergeCell ref="K1775:L1775"/>
    <mergeCell ref="K1776:L1776"/>
    <mergeCell ref="K1777:L1777"/>
    <mergeCell ref="K1766:L1766"/>
    <mergeCell ref="K1767:L1767"/>
    <mergeCell ref="K1768:L1768"/>
    <mergeCell ref="K1769:L1769"/>
    <mergeCell ref="K1770:L1770"/>
    <mergeCell ref="K1771:L1771"/>
    <mergeCell ref="K1760:L1760"/>
    <mergeCell ref="K1761:L1761"/>
    <mergeCell ref="K1762:L1762"/>
    <mergeCell ref="K1763:L1763"/>
    <mergeCell ref="K1764:L1764"/>
    <mergeCell ref="K1765:L1765"/>
    <mergeCell ref="K1754:L1754"/>
    <mergeCell ref="K1755:L1755"/>
    <mergeCell ref="K1756:L1756"/>
    <mergeCell ref="K1757:L1757"/>
    <mergeCell ref="K1758:L1758"/>
    <mergeCell ref="K1759:L1759"/>
    <mergeCell ref="K1748:L1748"/>
    <mergeCell ref="K1749:L1749"/>
    <mergeCell ref="K1750:L1750"/>
    <mergeCell ref="K1751:L1751"/>
    <mergeCell ref="K1752:L1752"/>
    <mergeCell ref="K1753:L1753"/>
    <mergeCell ref="K1742:L1742"/>
    <mergeCell ref="K1743:L1743"/>
    <mergeCell ref="K1744:L1744"/>
    <mergeCell ref="K1745:L1745"/>
    <mergeCell ref="K1746:L1746"/>
    <mergeCell ref="K1747:L1747"/>
    <mergeCell ref="K1736:L1736"/>
    <mergeCell ref="K1737:L1737"/>
    <mergeCell ref="K1738:L1738"/>
    <mergeCell ref="K1739:L1739"/>
    <mergeCell ref="K1740:L1740"/>
    <mergeCell ref="K1741:L1741"/>
    <mergeCell ref="K1730:L1730"/>
    <mergeCell ref="K1731:L1731"/>
    <mergeCell ref="K1732:L1732"/>
    <mergeCell ref="K1733:L1733"/>
    <mergeCell ref="K1734:L1734"/>
    <mergeCell ref="K1735:L1735"/>
    <mergeCell ref="K1724:L1724"/>
    <mergeCell ref="K1725:L1725"/>
    <mergeCell ref="K1726:L1726"/>
    <mergeCell ref="K1727:L1727"/>
    <mergeCell ref="K1728:L1728"/>
    <mergeCell ref="K1729:L1729"/>
    <mergeCell ref="K1718:L1718"/>
    <mergeCell ref="K1719:L1719"/>
    <mergeCell ref="K1720:L1720"/>
    <mergeCell ref="K1721:L1721"/>
    <mergeCell ref="K1722:L1722"/>
    <mergeCell ref="K1723:L1723"/>
    <mergeCell ref="K1712:L1712"/>
    <mergeCell ref="K1713:L1713"/>
    <mergeCell ref="K1714:L1714"/>
    <mergeCell ref="K1715:L1715"/>
    <mergeCell ref="K1716:L1716"/>
    <mergeCell ref="K1717:L1717"/>
    <mergeCell ref="K1706:L1706"/>
    <mergeCell ref="K1707:L1707"/>
    <mergeCell ref="K1708:L1708"/>
    <mergeCell ref="K1709:L1709"/>
    <mergeCell ref="K1710:L1710"/>
    <mergeCell ref="K1711:L1711"/>
    <mergeCell ref="K1700:L1700"/>
    <mergeCell ref="K1701:L1701"/>
    <mergeCell ref="K1702:L1702"/>
    <mergeCell ref="K1703:L1703"/>
    <mergeCell ref="K1704:L1704"/>
    <mergeCell ref="K1705:L1705"/>
    <mergeCell ref="K1694:L1694"/>
    <mergeCell ref="K1695:L1695"/>
    <mergeCell ref="K1696:L1696"/>
    <mergeCell ref="K1697:L1697"/>
    <mergeCell ref="K1698:L1698"/>
    <mergeCell ref="K1699:L1699"/>
    <mergeCell ref="K1688:L1688"/>
    <mergeCell ref="K1689:L1689"/>
    <mergeCell ref="K1690:L1690"/>
    <mergeCell ref="K1691:L1691"/>
    <mergeCell ref="K1692:L1692"/>
    <mergeCell ref="K1693:L1693"/>
    <mergeCell ref="K1682:L1682"/>
    <mergeCell ref="K1683:L1683"/>
    <mergeCell ref="K1684:L1684"/>
    <mergeCell ref="K1685:L1685"/>
    <mergeCell ref="K1686:L1686"/>
    <mergeCell ref="K1687:L1687"/>
    <mergeCell ref="K1676:L1676"/>
    <mergeCell ref="K1677:L1677"/>
    <mergeCell ref="K1678:L1678"/>
    <mergeCell ref="K1679:L1679"/>
    <mergeCell ref="K1680:L1680"/>
    <mergeCell ref="K1681:L1681"/>
    <mergeCell ref="K1670:L1670"/>
    <mergeCell ref="K1671:L1671"/>
    <mergeCell ref="K1672:L1672"/>
    <mergeCell ref="K1673:L1673"/>
    <mergeCell ref="K1674:L1674"/>
    <mergeCell ref="K1675:L1675"/>
    <mergeCell ref="K1664:L1664"/>
    <mergeCell ref="K1665:L1665"/>
    <mergeCell ref="K1666:L1666"/>
    <mergeCell ref="K1667:L1667"/>
    <mergeCell ref="K1668:L1668"/>
    <mergeCell ref="K1669:L1669"/>
    <mergeCell ref="K1658:L1658"/>
    <mergeCell ref="K1659:L1659"/>
    <mergeCell ref="K1660:L1660"/>
    <mergeCell ref="K1661:L1661"/>
    <mergeCell ref="K1662:L1662"/>
    <mergeCell ref="K1663:L1663"/>
    <mergeCell ref="K1652:L1652"/>
    <mergeCell ref="K1653:L1653"/>
    <mergeCell ref="K1654:L1654"/>
    <mergeCell ref="K1655:L1655"/>
    <mergeCell ref="K1656:L1656"/>
    <mergeCell ref="K1657:L1657"/>
    <mergeCell ref="K1646:L1646"/>
    <mergeCell ref="K1647:L1647"/>
    <mergeCell ref="K1648:L1648"/>
    <mergeCell ref="K1649:L1649"/>
    <mergeCell ref="K1650:L1650"/>
    <mergeCell ref="K1651:L1651"/>
    <mergeCell ref="K1640:L1640"/>
    <mergeCell ref="K1641:L1641"/>
    <mergeCell ref="K1642:L1642"/>
    <mergeCell ref="K1643:L1643"/>
    <mergeCell ref="K1644:L1644"/>
    <mergeCell ref="K1645:L1645"/>
    <mergeCell ref="K1634:L1634"/>
    <mergeCell ref="K1635:L1635"/>
    <mergeCell ref="K1636:L1636"/>
    <mergeCell ref="K1637:L1637"/>
    <mergeCell ref="K1638:L1638"/>
    <mergeCell ref="K1639:L1639"/>
    <mergeCell ref="K1628:L1628"/>
    <mergeCell ref="K1629:L1629"/>
    <mergeCell ref="K1630:L1630"/>
    <mergeCell ref="K1631:L1631"/>
    <mergeCell ref="K1632:L1632"/>
    <mergeCell ref="K1633:L1633"/>
    <mergeCell ref="K1622:L1622"/>
    <mergeCell ref="K1623:L1623"/>
    <mergeCell ref="K1624:L1624"/>
    <mergeCell ref="K1625:L1625"/>
    <mergeCell ref="K1626:L1626"/>
    <mergeCell ref="K1627:L1627"/>
    <mergeCell ref="K1616:L1616"/>
    <mergeCell ref="K1617:L1617"/>
    <mergeCell ref="K1618:L1618"/>
    <mergeCell ref="K1619:L1619"/>
    <mergeCell ref="K1620:L1620"/>
    <mergeCell ref="K1621:L1621"/>
    <mergeCell ref="K1610:L1610"/>
    <mergeCell ref="K1611:L1611"/>
    <mergeCell ref="K1612:L1612"/>
    <mergeCell ref="K1613:L1613"/>
    <mergeCell ref="K1614:L1614"/>
    <mergeCell ref="K1615:L1615"/>
    <mergeCell ref="K1604:L1604"/>
    <mergeCell ref="K1605:L1605"/>
    <mergeCell ref="K1606:L1606"/>
    <mergeCell ref="K1607:L1607"/>
    <mergeCell ref="K1608:L1608"/>
    <mergeCell ref="K1609:L1609"/>
    <mergeCell ref="K1598:L1598"/>
    <mergeCell ref="K1599:L1599"/>
    <mergeCell ref="K1600:L1600"/>
    <mergeCell ref="K1601:L1601"/>
    <mergeCell ref="K1602:L1602"/>
    <mergeCell ref="K1603:L1603"/>
    <mergeCell ref="K1592:L1592"/>
    <mergeCell ref="K1593:L1593"/>
    <mergeCell ref="K1594:L1594"/>
    <mergeCell ref="K1595:L1595"/>
    <mergeCell ref="K1596:L1596"/>
    <mergeCell ref="K1597:L1597"/>
    <mergeCell ref="K1586:L1586"/>
    <mergeCell ref="K1587:L1587"/>
    <mergeCell ref="K1588:L1588"/>
    <mergeCell ref="K1589:L1589"/>
    <mergeCell ref="K1590:L1590"/>
    <mergeCell ref="K1591:L1591"/>
    <mergeCell ref="K1580:L1580"/>
    <mergeCell ref="K1581:L1581"/>
    <mergeCell ref="K1582:L1582"/>
    <mergeCell ref="K1583:L1583"/>
    <mergeCell ref="K1584:L1584"/>
    <mergeCell ref="K1585:L1585"/>
    <mergeCell ref="K1574:L1574"/>
    <mergeCell ref="K1575:L1575"/>
    <mergeCell ref="K1576:L1576"/>
    <mergeCell ref="K1577:L1577"/>
    <mergeCell ref="K1578:L1578"/>
    <mergeCell ref="K1579:L1579"/>
    <mergeCell ref="K1568:L1568"/>
    <mergeCell ref="K1569:L1569"/>
    <mergeCell ref="K1570:L1570"/>
    <mergeCell ref="K1571:L1571"/>
    <mergeCell ref="K1572:L1572"/>
    <mergeCell ref="K1573:L1573"/>
    <mergeCell ref="K1562:L1562"/>
    <mergeCell ref="K1563:L1563"/>
    <mergeCell ref="K1564:L1564"/>
    <mergeCell ref="K1565:L1565"/>
    <mergeCell ref="K1566:L1566"/>
    <mergeCell ref="K1567:L1567"/>
    <mergeCell ref="K1556:L1556"/>
    <mergeCell ref="K1557:L1557"/>
    <mergeCell ref="K1558:L1558"/>
    <mergeCell ref="K1559:L1559"/>
    <mergeCell ref="K1560:L1560"/>
    <mergeCell ref="K1561:L1561"/>
    <mergeCell ref="K1550:L1550"/>
    <mergeCell ref="K1551:L1551"/>
    <mergeCell ref="K1552:L1552"/>
    <mergeCell ref="K1553:L1553"/>
    <mergeCell ref="K1554:L1554"/>
    <mergeCell ref="K1555:L1555"/>
    <mergeCell ref="K1544:L1544"/>
    <mergeCell ref="K1545:L1545"/>
    <mergeCell ref="K1546:L1546"/>
    <mergeCell ref="K1547:L1547"/>
    <mergeCell ref="K1548:L1548"/>
    <mergeCell ref="K1549:L1549"/>
    <mergeCell ref="K1538:L1538"/>
    <mergeCell ref="K1539:L1539"/>
    <mergeCell ref="K1540:L1540"/>
    <mergeCell ref="K1541:L1541"/>
    <mergeCell ref="K1542:L1542"/>
    <mergeCell ref="K1543:L1543"/>
    <mergeCell ref="K1532:L1532"/>
    <mergeCell ref="K1533:L1533"/>
    <mergeCell ref="K1534:L1534"/>
    <mergeCell ref="K1535:L1535"/>
    <mergeCell ref="K1536:L1536"/>
    <mergeCell ref="K1537:L1537"/>
    <mergeCell ref="K1526:L1526"/>
    <mergeCell ref="K1527:L1527"/>
    <mergeCell ref="K1528:L1528"/>
    <mergeCell ref="K1529:L1529"/>
    <mergeCell ref="K1530:L1530"/>
    <mergeCell ref="K1531:L1531"/>
    <mergeCell ref="K1520:L1520"/>
    <mergeCell ref="K1521:L1521"/>
    <mergeCell ref="K1522:L1522"/>
    <mergeCell ref="K1523:L1523"/>
    <mergeCell ref="K1524:L1524"/>
    <mergeCell ref="K1525:L1525"/>
    <mergeCell ref="K1514:L1514"/>
    <mergeCell ref="K1515:L1515"/>
    <mergeCell ref="K1516:L1516"/>
    <mergeCell ref="K1517:L1517"/>
    <mergeCell ref="K1518:L1518"/>
    <mergeCell ref="K1519:L1519"/>
    <mergeCell ref="K1508:L1508"/>
    <mergeCell ref="K1509:L1509"/>
    <mergeCell ref="K1510:L1510"/>
    <mergeCell ref="K1511:L1511"/>
    <mergeCell ref="K1512:L1512"/>
    <mergeCell ref="K1513:L1513"/>
    <mergeCell ref="K1502:L1502"/>
    <mergeCell ref="K1503:L1503"/>
    <mergeCell ref="K1504:L1504"/>
    <mergeCell ref="K1505:L1505"/>
    <mergeCell ref="K1506:L1506"/>
    <mergeCell ref="K1507:L1507"/>
    <mergeCell ref="K1496:L1496"/>
    <mergeCell ref="K1497:L1497"/>
    <mergeCell ref="K1498:L1498"/>
    <mergeCell ref="K1499:L1499"/>
    <mergeCell ref="K1500:L1500"/>
    <mergeCell ref="K1501:L1501"/>
    <mergeCell ref="K1490:L1490"/>
    <mergeCell ref="K1491:L1491"/>
    <mergeCell ref="K1492:L1492"/>
    <mergeCell ref="K1493:L1493"/>
    <mergeCell ref="K1494:L1494"/>
    <mergeCell ref="K1495:L1495"/>
    <mergeCell ref="K1484:L1484"/>
    <mergeCell ref="K1485:L1485"/>
    <mergeCell ref="K1486:L1486"/>
    <mergeCell ref="K1487:L1487"/>
    <mergeCell ref="K1488:L1488"/>
    <mergeCell ref="K1489:L1489"/>
    <mergeCell ref="K1478:L1478"/>
    <mergeCell ref="K1479:L1479"/>
    <mergeCell ref="K1480:L1480"/>
    <mergeCell ref="K1481:L1481"/>
    <mergeCell ref="K1482:L1482"/>
    <mergeCell ref="K1483:L1483"/>
    <mergeCell ref="K1472:L1472"/>
    <mergeCell ref="K1473:L1473"/>
    <mergeCell ref="K1474:L1474"/>
    <mergeCell ref="K1475:L1475"/>
    <mergeCell ref="K1476:L1476"/>
    <mergeCell ref="K1477:L1477"/>
    <mergeCell ref="K1466:L1466"/>
    <mergeCell ref="K1467:L1467"/>
    <mergeCell ref="K1468:L1468"/>
    <mergeCell ref="K1469:L1469"/>
    <mergeCell ref="K1470:L1470"/>
    <mergeCell ref="K1471:L1471"/>
    <mergeCell ref="K1460:L1460"/>
    <mergeCell ref="K1461:L1461"/>
    <mergeCell ref="K1462:L1462"/>
    <mergeCell ref="K1463:L1463"/>
    <mergeCell ref="K1464:L1464"/>
    <mergeCell ref="K1465:L1465"/>
    <mergeCell ref="K1454:L1454"/>
    <mergeCell ref="K1455:L1455"/>
    <mergeCell ref="K1456:L1456"/>
    <mergeCell ref="K1457:L1457"/>
    <mergeCell ref="K1458:L1458"/>
    <mergeCell ref="K1459:L1459"/>
    <mergeCell ref="K1448:L1448"/>
    <mergeCell ref="K1449:L1449"/>
    <mergeCell ref="K1450:L1450"/>
    <mergeCell ref="K1451:L1451"/>
    <mergeCell ref="K1452:L1452"/>
    <mergeCell ref="K1453:L1453"/>
    <mergeCell ref="K1442:L1442"/>
    <mergeCell ref="K1443:L1443"/>
    <mergeCell ref="K1444:L1444"/>
    <mergeCell ref="K1445:L1445"/>
    <mergeCell ref="K1446:L1446"/>
    <mergeCell ref="K1447:L1447"/>
    <mergeCell ref="K1436:L1436"/>
    <mergeCell ref="K1437:L1437"/>
    <mergeCell ref="K1438:L1438"/>
    <mergeCell ref="K1439:L1439"/>
    <mergeCell ref="K1440:L1440"/>
    <mergeCell ref="K1441:L1441"/>
    <mergeCell ref="K1430:L1430"/>
    <mergeCell ref="K1431:L1431"/>
    <mergeCell ref="K1432:L1432"/>
    <mergeCell ref="K1433:L1433"/>
    <mergeCell ref="K1434:L1434"/>
    <mergeCell ref="K1435:L1435"/>
    <mergeCell ref="K1424:L1424"/>
    <mergeCell ref="K1425:L1425"/>
    <mergeCell ref="K1426:L1426"/>
    <mergeCell ref="K1427:L1427"/>
    <mergeCell ref="K1428:L1428"/>
    <mergeCell ref="K1429:L1429"/>
    <mergeCell ref="K1418:L1418"/>
    <mergeCell ref="K1419:L1419"/>
    <mergeCell ref="K1420:L1420"/>
    <mergeCell ref="K1421:L1421"/>
    <mergeCell ref="K1422:L1422"/>
    <mergeCell ref="K1423:L1423"/>
    <mergeCell ref="K1412:L1412"/>
    <mergeCell ref="K1413:L1413"/>
    <mergeCell ref="K1414:L1414"/>
    <mergeCell ref="K1415:L1415"/>
    <mergeCell ref="K1416:L1416"/>
    <mergeCell ref="K1417:L1417"/>
    <mergeCell ref="K1406:L1406"/>
    <mergeCell ref="K1407:L1407"/>
    <mergeCell ref="K1408:L1408"/>
    <mergeCell ref="K1409:L1409"/>
    <mergeCell ref="K1410:L1410"/>
    <mergeCell ref="K1411:L1411"/>
    <mergeCell ref="K1400:L1400"/>
    <mergeCell ref="K1401:L1401"/>
    <mergeCell ref="K1402:L1402"/>
    <mergeCell ref="K1403:L1403"/>
    <mergeCell ref="K1404:L1404"/>
    <mergeCell ref="K1405:L1405"/>
    <mergeCell ref="K1394:L1394"/>
    <mergeCell ref="K1395:L1395"/>
    <mergeCell ref="K1396:L1396"/>
    <mergeCell ref="K1397:L1397"/>
    <mergeCell ref="K1398:L1398"/>
    <mergeCell ref="K1399:L1399"/>
    <mergeCell ref="K1388:L1388"/>
    <mergeCell ref="K1389:L1389"/>
    <mergeCell ref="K1390:L1390"/>
    <mergeCell ref="K1391:L1391"/>
    <mergeCell ref="K1392:L1392"/>
    <mergeCell ref="K1393:L1393"/>
    <mergeCell ref="K1382:L1382"/>
    <mergeCell ref="K1383:L1383"/>
    <mergeCell ref="K1384:L1384"/>
    <mergeCell ref="K1385:L1385"/>
    <mergeCell ref="K1386:L1386"/>
    <mergeCell ref="K1387:L1387"/>
    <mergeCell ref="K1376:L1376"/>
    <mergeCell ref="K1377:L1377"/>
    <mergeCell ref="K1378:L1378"/>
    <mergeCell ref="K1379:L1379"/>
    <mergeCell ref="K1380:L1380"/>
    <mergeCell ref="K1381:L1381"/>
    <mergeCell ref="K1370:L1370"/>
    <mergeCell ref="K1371:L1371"/>
    <mergeCell ref="K1372:L1372"/>
    <mergeCell ref="K1373:L1373"/>
    <mergeCell ref="K1374:L1374"/>
    <mergeCell ref="K1375:L1375"/>
    <mergeCell ref="K1364:L1364"/>
    <mergeCell ref="K1365:L1365"/>
    <mergeCell ref="K1366:L1366"/>
    <mergeCell ref="K1367:L1367"/>
    <mergeCell ref="K1368:L1368"/>
    <mergeCell ref="K1369:L1369"/>
    <mergeCell ref="K1358:L1358"/>
    <mergeCell ref="K1359:L1359"/>
    <mergeCell ref="K1360:L1360"/>
    <mergeCell ref="K1361:L1361"/>
    <mergeCell ref="K1362:L1362"/>
    <mergeCell ref="K1363:L1363"/>
    <mergeCell ref="K1352:L1352"/>
    <mergeCell ref="K1353:L1353"/>
    <mergeCell ref="K1354:L1354"/>
    <mergeCell ref="K1355:L1355"/>
    <mergeCell ref="K1356:L1356"/>
    <mergeCell ref="K1357:L1357"/>
    <mergeCell ref="K1346:L1346"/>
    <mergeCell ref="K1347:L1347"/>
    <mergeCell ref="K1348:L1348"/>
    <mergeCell ref="K1349:L1349"/>
    <mergeCell ref="K1350:L1350"/>
    <mergeCell ref="K1351:L1351"/>
    <mergeCell ref="K1340:L1340"/>
    <mergeCell ref="K1341:L1341"/>
    <mergeCell ref="K1342:L1342"/>
    <mergeCell ref="K1343:L1343"/>
    <mergeCell ref="K1344:L1344"/>
    <mergeCell ref="K1345:L1345"/>
    <mergeCell ref="K1334:L1334"/>
    <mergeCell ref="K1335:L1335"/>
    <mergeCell ref="K1336:L1336"/>
    <mergeCell ref="K1337:L1337"/>
    <mergeCell ref="K1338:L1338"/>
    <mergeCell ref="K1339:L1339"/>
    <mergeCell ref="K1328:L1328"/>
    <mergeCell ref="K1329:L1329"/>
    <mergeCell ref="K1330:L1330"/>
    <mergeCell ref="K1331:L1331"/>
    <mergeCell ref="K1332:L1332"/>
    <mergeCell ref="K1333:L1333"/>
    <mergeCell ref="K1322:L1322"/>
    <mergeCell ref="K1323:L1323"/>
    <mergeCell ref="K1324:L1324"/>
    <mergeCell ref="K1325:L1325"/>
    <mergeCell ref="K1326:L1326"/>
    <mergeCell ref="K1327:L1327"/>
    <mergeCell ref="K1316:L1316"/>
    <mergeCell ref="K1317:L1317"/>
    <mergeCell ref="K1318:L1318"/>
    <mergeCell ref="K1319:L1319"/>
    <mergeCell ref="K1320:L1320"/>
    <mergeCell ref="K1321:L1321"/>
    <mergeCell ref="K1310:L1310"/>
    <mergeCell ref="K1311:L1311"/>
    <mergeCell ref="K1312:L1312"/>
    <mergeCell ref="K1313:L1313"/>
    <mergeCell ref="K1314:L1314"/>
    <mergeCell ref="K1315:L1315"/>
    <mergeCell ref="K1304:L1304"/>
    <mergeCell ref="K1305:L1305"/>
    <mergeCell ref="K1306:L1306"/>
    <mergeCell ref="K1307:L1307"/>
    <mergeCell ref="K1308:L1308"/>
    <mergeCell ref="K1309:L1309"/>
    <mergeCell ref="K1298:L1298"/>
    <mergeCell ref="K1299:L1299"/>
    <mergeCell ref="K1300:L1300"/>
    <mergeCell ref="K1301:L1301"/>
    <mergeCell ref="K1302:L1302"/>
    <mergeCell ref="K1303:L1303"/>
    <mergeCell ref="K1292:L1292"/>
    <mergeCell ref="K1293:L1293"/>
    <mergeCell ref="K1294:L1294"/>
    <mergeCell ref="K1295:L1295"/>
    <mergeCell ref="K1296:L1296"/>
    <mergeCell ref="K1297:L1297"/>
    <mergeCell ref="K1286:L1286"/>
    <mergeCell ref="K1287:L1287"/>
    <mergeCell ref="K1288:L1288"/>
    <mergeCell ref="K1289:L1289"/>
    <mergeCell ref="K1290:L1290"/>
    <mergeCell ref="K1291:L1291"/>
    <mergeCell ref="K1280:L1280"/>
    <mergeCell ref="K1281:L1281"/>
    <mergeCell ref="K1282:L1282"/>
    <mergeCell ref="K1283:L1283"/>
    <mergeCell ref="K1284:L1284"/>
    <mergeCell ref="K1285:L1285"/>
    <mergeCell ref="K1274:L1274"/>
    <mergeCell ref="K1275:L1275"/>
    <mergeCell ref="K1276:L1276"/>
    <mergeCell ref="K1277:L1277"/>
    <mergeCell ref="K1278:L1278"/>
    <mergeCell ref="K1279:L1279"/>
    <mergeCell ref="K1268:L1268"/>
    <mergeCell ref="K1269:L1269"/>
    <mergeCell ref="K1270:L1270"/>
    <mergeCell ref="K1271:L1271"/>
    <mergeCell ref="K1272:L1272"/>
    <mergeCell ref="K1273:L1273"/>
    <mergeCell ref="K1262:L1262"/>
    <mergeCell ref="K1263:L1263"/>
    <mergeCell ref="K1264:L1264"/>
    <mergeCell ref="K1265:L1265"/>
    <mergeCell ref="K1266:L1266"/>
    <mergeCell ref="K1267:L1267"/>
    <mergeCell ref="K1256:L1256"/>
    <mergeCell ref="K1257:L1257"/>
    <mergeCell ref="K1258:L1258"/>
    <mergeCell ref="K1259:L1259"/>
    <mergeCell ref="K1260:L1260"/>
    <mergeCell ref="K1261:L1261"/>
    <mergeCell ref="K1250:L1250"/>
    <mergeCell ref="K1251:L1251"/>
    <mergeCell ref="K1252:L1252"/>
    <mergeCell ref="K1253:L1253"/>
    <mergeCell ref="K1254:L1254"/>
    <mergeCell ref="K1255:L1255"/>
    <mergeCell ref="K1244:L1244"/>
    <mergeCell ref="K1245:L1245"/>
    <mergeCell ref="K1246:L1246"/>
    <mergeCell ref="K1247:L1247"/>
    <mergeCell ref="K1248:L1248"/>
    <mergeCell ref="K1249:L1249"/>
    <mergeCell ref="K1238:L1238"/>
    <mergeCell ref="K1239:L1239"/>
    <mergeCell ref="K1240:L1240"/>
    <mergeCell ref="K1241:L1241"/>
    <mergeCell ref="K1242:L1242"/>
    <mergeCell ref="K1243:L1243"/>
    <mergeCell ref="K1232:L1232"/>
    <mergeCell ref="K1233:L1233"/>
    <mergeCell ref="K1234:L1234"/>
    <mergeCell ref="K1235:L1235"/>
    <mergeCell ref="K1236:L1236"/>
    <mergeCell ref="K1237:L1237"/>
    <mergeCell ref="K1226:L1226"/>
    <mergeCell ref="K1227:L1227"/>
    <mergeCell ref="K1228:L1228"/>
    <mergeCell ref="K1229:L1229"/>
    <mergeCell ref="K1230:L1230"/>
    <mergeCell ref="K1231:L1231"/>
    <mergeCell ref="K1220:L1220"/>
    <mergeCell ref="K1221:L1221"/>
    <mergeCell ref="K1222:L1222"/>
    <mergeCell ref="K1223:L1223"/>
    <mergeCell ref="K1224:L1224"/>
    <mergeCell ref="K1225:L1225"/>
    <mergeCell ref="K1214:L1214"/>
    <mergeCell ref="K1215:L1215"/>
    <mergeCell ref="K1216:L1216"/>
    <mergeCell ref="K1217:L1217"/>
    <mergeCell ref="K1218:L1218"/>
    <mergeCell ref="K1219:L1219"/>
    <mergeCell ref="K1208:L1208"/>
    <mergeCell ref="K1209:L1209"/>
    <mergeCell ref="K1210:L1210"/>
    <mergeCell ref="K1211:L1211"/>
    <mergeCell ref="K1212:L1212"/>
    <mergeCell ref="K1213:L1213"/>
    <mergeCell ref="K1202:L1202"/>
    <mergeCell ref="K1203:L1203"/>
    <mergeCell ref="K1204:L1204"/>
    <mergeCell ref="K1205:L1205"/>
    <mergeCell ref="K1206:L1206"/>
    <mergeCell ref="K1207:L1207"/>
    <mergeCell ref="K1196:L1196"/>
    <mergeCell ref="K1197:L1197"/>
    <mergeCell ref="K1198:L1198"/>
    <mergeCell ref="K1199:L1199"/>
    <mergeCell ref="K1200:L1200"/>
    <mergeCell ref="K1201:L1201"/>
    <mergeCell ref="K1190:L1190"/>
    <mergeCell ref="K1191:L1191"/>
    <mergeCell ref="K1192:L1192"/>
    <mergeCell ref="K1193:L1193"/>
    <mergeCell ref="K1194:L1194"/>
    <mergeCell ref="K1195:L1195"/>
    <mergeCell ref="K1184:L1184"/>
    <mergeCell ref="K1185:L1185"/>
    <mergeCell ref="K1186:L1186"/>
    <mergeCell ref="K1187:L1187"/>
    <mergeCell ref="K1188:L1188"/>
    <mergeCell ref="K1189:L1189"/>
    <mergeCell ref="K1178:L1178"/>
    <mergeCell ref="K1179:L1179"/>
    <mergeCell ref="K1180:L1180"/>
    <mergeCell ref="K1181:L1181"/>
    <mergeCell ref="K1182:L1182"/>
    <mergeCell ref="K1183:L1183"/>
    <mergeCell ref="K1172:L1172"/>
    <mergeCell ref="K1173:L1173"/>
    <mergeCell ref="K1174:L1174"/>
    <mergeCell ref="K1175:L1175"/>
    <mergeCell ref="K1176:L1176"/>
    <mergeCell ref="K1177:L1177"/>
    <mergeCell ref="K1166:L1166"/>
    <mergeCell ref="K1167:L1167"/>
    <mergeCell ref="K1168:L1168"/>
    <mergeCell ref="K1169:L1169"/>
    <mergeCell ref="K1170:L1170"/>
    <mergeCell ref="K1171:L1171"/>
    <mergeCell ref="K1160:L1160"/>
    <mergeCell ref="K1161:L1161"/>
    <mergeCell ref="K1162:L1162"/>
    <mergeCell ref="K1163:L1163"/>
    <mergeCell ref="K1164:L1164"/>
    <mergeCell ref="K1165:L1165"/>
    <mergeCell ref="K1154:L1154"/>
    <mergeCell ref="K1155:L1155"/>
    <mergeCell ref="K1156:L1156"/>
    <mergeCell ref="K1157:L1157"/>
    <mergeCell ref="K1158:L1158"/>
    <mergeCell ref="K1159:L1159"/>
    <mergeCell ref="K1148:L1148"/>
    <mergeCell ref="K1149:L1149"/>
    <mergeCell ref="K1150:L1150"/>
    <mergeCell ref="K1151:L1151"/>
    <mergeCell ref="K1152:L1152"/>
    <mergeCell ref="K1153:L1153"/>
    <mergeCell ref="K1142:L1142"/>
    <mergeCell ref="K1143:L1143"/>
    <mergeCell ref="K1144:L1144"/>
    <mergeCell ref="K1145:L1145"/>
    <mergeCell ref="K1146:L1146"/>
    <mergeCell ref="K1147:L1147"/>
    <mergeCell ref="K1136:L1136"/>
    <mergeCell ref="K1137:L1137"/>
    <mergeCell ref="K1138:L1138"/>
    <mergeCell ref="K1139:L1139"/>
    <mergeCell ref="K1140:L1140"/>
    <mergeCell ref="K1141:L1141"/>
    <mergeCell ref="K1130:L1130"/>
    <mergeCell ref="K1131:L1131"/>
    <mergeCell ref="K1132:L1132"/>
    <mergeCell ref="K1133:L1133"/>
    <mergeCell ref="K1134:L1134"/>
    <mergeCell ref="K1135:L1135"/>
    <mergeCell ref="K1124:L1124"/>
    <mergeCell ref="K1125:L1125"/>
    <mergeCell ref="K1126:L1126"/>
    <mergeCell ref="K1127:L1127"/>
    <mergeCell ref="K1128:L1128"/>
    <mergeCell ref="K1129:L1129"/>
    <mergeCell ref="K1118:L1118"/>
    <mergeCell ref="K1119:L1119"/>
    <mergeCell ref="K1120:L1120"/>
    <mergeCell ref="K1121:L1121"/>
    <mergeCell ref="K1122:L1122"/>
    <mergeCell ref="K1123:L1123"/>
    <mergeCell ref="K1112:L1112"/>
    <mergeCell ref="K1113:L1113"/>
    <mergeCell ref="K1114:L1114"/>
    <mergeCell ref="K1115:L1115"/>
    <mergeCell ref="K1116:L1116"/>
    <mergeCell ref="K1117:L1117"/>
    <mergeCell ref="K1106:L1106"/>
    <mergeCell ref="K1107:L1107"/>
    <mergeCell ref="K1108:L1108"/>
    <mergeCell ref="K1109:L1109"/>
    <mergeCell ref="K1110:L1110"/>
    <mergeCell ref="K1111:L1111"/>
    <mergeCell ref="K1100:L1100"/>
    <mergeCell ref="K1101:L1101"/>
    <mergeCell ref="K1102:L1102"/>
    <mergeCell ref="K1103:L1103"/>
    <mergeCell ref="K1104:L1104"/>
    <mergeCell ref="K1105:L1105"/>
    <mergeCell ref="K1094:L1094"/>
    <mergeCell ref="K1095:L1095"/>
    <mergeCell ref="K1096:L1096"/>
    <mergeCell ref="K1097:L1097"/>
    <mergeCell ref="K1098:L1098"/>
    <mergeCell ref="K1099:L1099"/>
    <mergeCell ref="K1088:L1088"/>
    <mergeCell ref="K1089:L1089"/>
    <mergeCell ref="K1090:L1090"/>
    <mergeCell ref="K1091:L1091"/>
    <mergeCell ref="K1092:L1092"/>
    <mergeCell ref="K1093:L1093"/>
    <mergeCell ref="K1082:L1082"/>
    <mergeCell ref="K1083:L1083"/>
    <mergeCell ref="K1084:L1084"/>
    <mergeCell ref="K1085:L1085"/>
    <mergeCell ref="K1086:L1086"/>
    <mergeCell ref="K1087:L1087"/>
    <mergeCell ref="K1076:L1076"/>
    <mergeCell ref="K1077:L1077"/>
    <mergeCell ref="K1078:L1078"/>
    <mergeCell ref="K1079:L1079"/>
    <mergeCell ref="K1080:L1080"/>
    <mergeCell ref="K1081:L1081"/>
    <mergeCell ref="K1070:L1070"/>
    <mergeCell ref="K1071:L1071"/>
    <mergeCell ref="K1072:L1072"/>
    <mergeCell ref="K1073:L1073"/>
    <mergeCell ref="K1074:L1074"/>
    <mergeCell ref="K1075:L1075"/>
    <mergeCell ref="K1064:L1064"/>
    <mergeCell ref="K1065:L1065"/>
    <mergeCell ref="K1066:L1066"/>
    <mergeCell ref="K1067:L1067"/>
    <mergeCell ref="K1068:L1068"/>
    <mergeCell ref="K1069:L1069"/>
    <mergeCell ref="K1058:L1058"/>
    <mergeCell ref="K1059:L1059"/>
    <mergeCell ref="K1060:L1060"/>
    <mergeCell ref="K1061:L1061"/>
    <mergeCell ref="K1062:L1062"/>
    <mergeCell ref="K1063:L1063"/>
    <mergeCell ref="K1052:L1052"/>
    <mergeCell ref="K1053:L1053"/>
    <mergeCell ref="K1054:L1054"/>
    <mergeCell ref="K1055:L1055"/>
    <mergeCell ref="K1056:L1056"/>
    <mergeCell ref="K1057:L1057"/>
    <mergeCell ref="K1047:L1047"/>
    <mergeCell ref="O1047:P1047"/>
    <mergeCell ref="K1048:L1048"/>
    <mergeCell ref="K1049:L1049"/>
    <mergeCell ref="K1050:L1050"/>
    <mergeCell ref="K1051:L1051"/>
    <mergeCell ref="K1044:L1044"/>
    <mergeCell ref="O1044:P1044"/>
    <mergeCell ref="K1045:L1045"/>
    <mergeCell ref="O1045:P1045"/>
    <mergeCell ref="K1046:L1046"/>
    <mergeCell ref="O1046:P1046"/>
    <mergeCell ref="K1041:L1041"/>
    <mergeCell ref="O1041:P1041"/>
    <mergeCell ref="K1042:L1042"/>
    <mergeCell ref="O1042:P1042"/>
    <mergeCell ref="K1043:L1043"/>
    <mergeCell ref="O1043:P1043"/>
    <mergeCell ref="K1038:L1038"/>
    <mergeCell ref="O1038:P1038"/>
    <mergeCell ref="K1039:L1039"/>
    <mergeCell ref="O1039:P1039"/>
    <mergeCell ref="K1040:L1040"/>
    <mergeCell ref="O1040:P1040"/>
    <mergeCell ref="K1035:L1035"/>
    <mergeCell ref="O1035:P1035"/>
    <mergeCell ref="K1036:L1036"/>
    <mergeCell ref="O1036:P1036"/>
    <mergeCell ref="K1037:L1037"/>
    <mergeCell ref="O1037:P1037"/>
    <mergeCell ref="K1032:L1032"/>
    <mergeCell ref="O1032:P1032"/>
    <mergeCell ref="K1033:L1033"/>
    <mergeCell ref="O1033:P1033"/>
    <mergeCell ref="K1034:L1034"/>
    <mergeCell ref="O1034:P1034"/>
    <mergeCell ref="K1029:L1029"/>
    <mergeCell ref="O1029:P1029"/>
    <mergeCell ref="K1030:L1030"/>
    <mergeCell ref="O1030:P1030"/>
    <mergeCell ref="K1031:L1031"/>
    <mergeCell ref="O1031:P1031"/>
    <mergeCell ref="K1026:L1026"/>
    <mergeCell ref="O1026:P1026"/>
    <mergeCell ref="K1027:L1027"/>
    <mergeCell ref="O1027:P1027"/>
    <mergeCell ref="K1028:L1028"/>
    <mergeCell ref="O1028:P1028"/>
    <mergeCell ref="K1023:L1023"/>
    <mergeCell ref="O1023:P1023"/>
    <mergeCell ref="K1024:L1024"/>
    <mergeCell ref="O1024:P1024"/>
    <mergeCell ref="K1025:L1025"/>
    <mergeCell ref="O1025:P1025"/>
    <mergeCell ref="K1020:L1020"/>
    <mergeCell ref="O1020:P1020"/>
    <mergeCell ref="K1021:L1021"/>
    <mergeCell ref="O1021:P1021"/>
    <mergeCell ref="K1022:L1022"/>
    <mergeCell ref="O1022:P1022"/>
    <mergeCell ref="K1017:L1017"/>
    <mergeCell ref="O1017:P1017"/>
    <mergeCell ref="K1018:L1018"/>
    <mergeCell ref="O1018:P1018"/>
    <mergeCell ref="K1019:L1019"/>
    <mergeCell ref="O1019:P1019"/>
    <mergeCell ref="K1014:L1014"/>
    <mergeCell ref="O1014:P1014"/>
    <mergeCell ref="K1015:L1015"/>
    <mergeCell ref="O1015:P1015"/>
    <mergeCell ref="K1016:L1016"/>
    <mergeCell ref="O1016:P1016"/>
    <mergeCell ref="K1011:L1011"/>
    <mergeCell ref="O1011:P1011"/>
    <mergeCell ref="K1012:L1012"/>
    <mergeCell ref="O1012:P1012"/>
    <mergeCell ref="K1013:L1013"/>
    <mergeCell ref="O1013:P1013"/>
    <mergeCell ref="K1008:L1008"/>
    <mergeCell ref="O1008:P1008"/>
    <mergeCell ref="K1009:L1009"/>
    <mergeCell ref="O1009:P1009"/>
    <mergeCell ref="K1010:L1010"/>
    <mergeCell ref="O1010:P1010"/>
    <mergeCell ref="K1005:L1005"/>
    <mergeCell ref="O1005:P1005"/>
    <mergeCell ref="K1006:L1006"/>
    <mergeCell ref="O1006:P1006"/>
    <mergeCell ref="K1007:L1007"/>
    <mergeCell ref="O1007:P1007"/>
    <mergeCell ref="K1002:L1002"/>
    <mergeCell ref="O1002:P1002"/>
    <mergeCell ref="K1003:L1003"/>
    <mergeCell ref="O1003:P1003"/>
    <mergeCell ref="K1004:L1004"/>
    <mergeCell ref="O1004:P1004"/>
    <mergeCell ref="K999:L999"/>
    <mergeCell ref="O999:P999"/>
    <mergeCell ref="K1000:L1000"/>
    <mergeCell ref="O1000:P1000"/>
    <mergeCell ref="K1001:L1001"/>
    <mergeCell ref="O1001:P1001"/>
    <mergeCell ref="K996:L996"/>
    <mergeCell ref="O996:P996"/>
    <mergeCell ref="K997:L997"/>
    <mergeCell ref="O997:P997"/>
    <mergeCell ref="K998:L998"/>
    <mergeCell ref="O998:P998"/>
    <mergeCell ref="K993:L993"/>
    <mergeCell ref="O993:P993"/>
    <mergeCell ref="K994:L994"/>
    <mergeCell ref="O994:P994"/>
    <mergeCell ref="K995:L995"/>
    <mergeCell ref="O995:P995"/>
    <mergeCell ref="K990:L990"/>
    <mergeCell ref="O990:P990"/>
    <mergeCell ref="K991:L991"/>
    <mergeCell ref="O991:P991"/>
    <mergeCell ref="K992:L992"/>
    <mergeCell ref="O992:P992"/>
    <mergeCell ref="K987:L987"/>
    <mergeCell ref="O987:P987"/>
    <mergeCell ref="K988:L988"/>
    <mergeCell ref="O988:P988"/>
    <mergeCell ref="K989:L989"/>
    <mergeCell ref="O989:P989"/>
    <mergeCell ref="K984:L984"/>
    <mergeCell ref="O984:P984"/>
    <mergeCell ref="K985:L985"/>
    <mergeCell ref="O985:P985"/>
    <mergeCell ref="K986:L986"/>
    <mergeCell ref="O986:P986"/>
    <mergeCell ref="K981:L981"/>
    <mergeCell ref="O981:P981"/>
    <mergeCell ref="K982:L982"/>
    <mergeCell ref="O982:P982"/>
    <mergeCell ref="K983:L983"/>
    <mergeCell ref="O983:P983"/>
    <mergeCell ref="K978:L978"/>
    <mergeCell ref="O978:P978"/>
    <mergeCell ref="K979:L979"/>
    <mergeCell ref="O979:P979"/>
    <mergeCell ref="K980:L980"/>
    <mergeCell ref="O980:P980"/>
    <mergeCell ref="K975:L975"/>
    <mergeCell ref="O975:P975"/>
    <mergeCell ref="K976:L976"/>
    <mergeCell ref="O976:P976"/>
    <mergeCell ref="K977:L977"/>
    <mergeCell ref="O977:P977"/>
    <mergeCell ref="K972:L972"/>
    <mergeCell ref="O972:P972"/>
    <mergeCell ref="K973:L973"/>
    <mergeCell ref="O973:P973"/>
    <mergeCell ref="K974:L974"/>
    <mergeCell ref="O974:P974"/>
    <mergeCell ref="K969:L969"/>
    <mergeCell ref="O969:P969"/>
    <mergeCell ref="K970:L970"/>
    <mergeCell ref="O970:P970"/>
    <mergeCell ref="K971:L971"/>
    <mergeCell ref="O971:P971"/>
    <mergeCell ref="K966:L966"/>
    <mergeCell ref="O966:P966"/>
    <mergeCell ref="K967:L967"/>
    <mergeCell ref="O967:P967"/>
    <mergeCell ref="K968:L968"/>
    <mergeCell ref="O968:P968"/>
    <mergeCell ref="K963:L963"/>
    <mergeCell ref="O963:P963"/>
    <mergeCell ref="K964:L964"/>
    <mergeCell ref="O964:P964"/>
    <mergeCell ref="K965:L965"/>
    <mergeCell ref="O965:P965"/>
    <mergeCell ref="K960:L960"/>
    <mergeCell ref="O960:P960"/>
    <mergeCell ref="K961:L961"/>
    <mergeCell ref="O961:P961"/>
    <mergeCell ref="K962:L962"/>
    <mergeCell ref="O962:P962"/>
    <mergeCell ref="K957:L957"/>
    <mergeCell ref="O957:P957"/>
    <mergeCell ref="K958:L958"/>
    <mergeCell ref="O958:P958"/>
    <mergeCell ref="K959:L959"/>
    <mergeCell ref="O959:P959"/>
    <mergeCell ref="K954:L954"/>
    <mergeCell ref="O954:P954"/>
    <mergeCell ref="K955:L955"/>
    <mergeCell ref="O955:P955"/>
    <mergeCell ref="K956:L956"/>
    <mergeCell ref="O956:P956"/>
    <mergeCell ref="K951:L951"/>
    <mergeCell ref="O951:P951"/>
    <mergeCell ref="K952:L952"/>
    <mergeCell ref="O952:P952"/>
    <mergeCell ref="K953:L953"/>
    <mergeCell ref="O953:P953"/>
    <mergeCell ref="K948:L948"/>
    <mergeCell ref="O948:P948"/>
    <mergeCell ref="K949:L949"/>
    <mergeCell ref="O949:P949"/>
    <mergeCell ref="K950:L950"/>
    <mergeCell ref="O950:P950"/>
    <mergeCell ref="K945:L945"/>
    <mergeCell ref="O945:P945"/>
    <mergeCell ref="K946:L946"/>
    <mergeCell ref="O946:P946"/>
    <mergeCell ref="K947:L947"/>
    <mergeCell ref="O947:P947"/>
    <mergeCell ref="K942:L942"/>
    <mergeCell ref="O942:P942"/>
    <mergeCell ref="K943:L943"/>
    <mergeCell ref="O943:P943"/>
    <mergeCell ref="K944:L944"/>
    <mergeCell ref="O944:P944"/>
    <mergeCell ref="K939:L939"/>
    <mergeCell ref="O939:P939"/>
    <mergeCell ref="K940:L940"/>
    <mergeCell ref="O940:P940"/>
    <mergeCell ref="K941:L941"/>
    <mergeCell ref="O941:P941"/>
    <mergeCell ref="K936:L936"/>
    <mergeCell ref="O936:P936"/>
    <mergeCell ref="K937:L937"/>
    <mergeCell ref="O937:P937"/>
    <mergeCell ref="K938:L938"/>
    <mergeCell ref="O938:P938"/>
    <mergeCell ref="K933:L933"/>
    <mergeCell ref="O933:P933"/>
    <mergeCell ref="K934:L934"/>
    <mergeCell ref="O934:P934"/>
    <mergeCell ref="K935:L935"/>
    <mergeCell ref="O935:P935"/>
    <mergeCell ref="K930:L930"/>
    <mergeCell ref="O930:P930"/>
    <mergeCell ref="K931:L931"/>
    <mergeCell ref="O931:P931"/>
    <mergeCell ref="K932:L932"/>
    <mergeCell ref="O932:P932"/>
    <mergeCell ref="K927:L927"/>
    <mergeCell ref="O927:P927"/>
    <mergeCell ref="K928:L928"/>
    <mergeCell ref="O928:P928"/>
    <mergeCell ref="K929:L929"/>
    <mergeCell ref="O929:P929"/>
    <mergeCell ref="K924:L924"/>
    <mergeCell ref="O924:P924"/>
    <mergeCell ref="K925:L925"/>
    <mergeCell ref="O925:P925"/>
    <mergeCell ref="K926:L926"/>
    <mergeCell ref="O926:P926"/>
    <mergeCell ref="K921:L921"/>
    <mergeCell ref="O921:P921"/>
    <mergeCell ref="K922:L922"/>
    <mergeCell ref="O922:P922"/>
    <mergeCell ref="K923:L923"/>
    <mergeCell ref="O923:P923"/>
    <mergeCell ref="K918:L918"/>
    <mergeCell ref="O918:P918"/>
    <mergeCell ref="K919:L919"/>
    <mergeCell ref="O919:P919"/>
    <mergeCell ref="K920:L920"/>
    <mergeCell ref="O920:P920"/>
    <mergeCell ref="K915:L915"/>
    <mergeCell ref="O915:P915"/>
    <mergeCell ref="K916:L916"/>
    <mergeCell ref="O916:P916"/>
    <mergeCell ref="K917:L917"/>
    <mergeCell ref="O917:P917"/>
    <mergeCell ref="K912:L912"/>
    <mergeCell ref="O912:P912"/>
    <mergeCell ref="K913:L913"/>
    <mergeCell ref="O913:P913"/>
    <mergeCell ref="K914:L914"/>
    <mergeCell ref="O914:P914"/>
    <mergeCell ref="K909:L909"/>
    <mergeCell ref="O909:P909"/>
    <mergeCell ref="K910:L910"/>
    <mergeCell ref="O910:P910"/>
    <mergeCell ref="K911:L911"/>
    <mergeCell ref="O911:P911"/>
    <mergeCell ref="K906:L906"/>
    <mergeCell ref="O906:P906"/>
    <mergeCell ref="K907:L907"/>
    <mergeCell ref="O907:P907"/>
    <mergeCell ref="K908:L908"/>
    <mergeCell ref="O908:P908"/>
    <mergeCell ref="K903:L903"/>
    <mergeCell ref="O903:P903"/>
    <mergeCell ref="K904:L904"/>
    <mergeCell ref="O904:P904"/>
    <mergeCell ref="K905:L905"/>
    <mergeCell ref="O905:P905"/>
    <mergeCell ref="K900:L900"/>
    <mergeCell ref="O900:P900"/>
    <mergeCell ref="K901:L901"/>
    <mergeCell ref="O901:P901"/>
    <mergeCell ref="K902:L902"/>
    <mergeCell ref="O902:P902"/>
    <mergeCell ref="K897:L897"/>
    <mergeCell ref="O897:P897"/>
    <mergeCell ref="K898:L898"/>
    <mergeCell ref="O898:P898"/>
    <mergeCell ref="K899:L899"/>
    <mergeCell ref="O899:P899"/>
    <mergeCell ref="K894:L894"/>
    <mergeCell ref="O894:P894"/>
    <mergeCell ref="K895:L895"/>
    <mergeCell ref="O895:P895"/>
    <mergeCell ref="K896:L896"/>
    <mergeCell ref="O896:P896"/>
    <mergeCell ref="K891:L891"/>
    <mergeCell ref="O891:P891"/>
    <mergeCell ref="K892:L892"/>
    <mergeCell ref="O892:P892"/>
    <mergeCell ref="K893:L893"/>
    <mergeCell ref="O893:P893"/>
    <mergeCell ref="K888:L888"/>
    <mergeCell ref="O888:P888"/>
    <mergeCell ref="K889:L889"/>
    <mergeCell ref="O889:P889"/>
    <mergeCell ref="K890:L890"/>
    <mergeCell ref="O890:P890"/>
    <mergeCell ref="K885:L885"/>
    <mergeCell ref="O885:P885"/>
    <mergeCell ref="K886:L886"/>
    <mergeCell ref="O886:P886"/>
    <mergeCell ref="K887:L887"/>
    <mergeCell ref="O887:P887"/>
    <mergeCell ref="K882:L882"/>
    <mergeCell ref="O882:P882"/>
    <mergeCell ref="K883:L883"/>
    <mergeCell ref="O883:P883"/>
    <mergeCell ref="K884:L884"/>
    <mergeCell ref="O884:P884"/>
    <mergeCell ref="K879:L879"/>
    <mergeCell ref="O879:P879"/>
    <mergeCell ref="K880:L880"/>
    <mergeCell ref="O880:P880"/>
    <mergeCell ref="K881:L881"/>
    <mergeCell ref="O881:P881"/>
    <mergeCell ref="K876:L876"/>
    <mergeCell ref="O876:P876"/>
    <mergeCell ref="K877:L877"/>
    <mergeCell ref="O877:P877"/>
    <mergeCell ref="K878:L878"/>
    <mergeCell ref="O878:P878"/>
    <mergeCell ref="K873:L873"/>
    <mergeCell ref="O873:P873"/>
    <mergeCell ref="K874:L874"/>
    <mergeCell ref="O874:P874"/>
    <mergeCell ref="K875:L875"/>
    <mergeCell ref="O875:P875"/>
    <mergeCell ref="K870:L870"/>
    <mergeCell ref="O870:P870"/>
    <mergeCell ref="K871:L871"/>
    <mergeCell ref="O871:P871"/>
    <mergeCell ref="K872:L872"/>
    <mergeCell ref="O872:P872"/>
    <mergeCell ref="K867:L867"/>
    <mergeCell ref="O867:P867"/>
    <mergeCell ref="K868:L868"/>
    <mergeCell ref="O868:P868"/>
    <mergeCell ref="K869:L869"/>
    <mergeCell ref="O869:P869"/>
    <mergeCell ref="K864:L864"/>
    <mergeCell ref="O864:P864"/>
    <mergeCell ref="K865:L865"/>
    <mergeCell ref="O865:P865"/>
    <mergeCell ref="K866:L866"/>
    <mergeCell ref="O866:P866"/>
    <mergeCell ref="K861:L861"/>
    <mergeCell ref="O861:P861"/>
    <mergeCell ref="K862:L862"/>
    <mergeCell ref="O862:P862"/>
    <mergeCell ref="K863:L863"/>
    <mergeCell ref="O863:P863"/>
    <mergeCell ref="K858:L858"/>
    <mergeCell ref="O858:P858"/>
    <mergeCell ref="K859:L859"/>
    <mergeCell ref="O859:P859"/>
    <mergeCell ref="K860:L860"/>
    <mergeCell ref="O860:P860"/>
    <mergeCell ref="K855:L855"/>
    <mergeCell ref="O855:P855"/>
    <mergeCell ref="K856:L856"/>
    <mergeCell ref="O856:P856"/>
    <mergeCell ref="K857:L857"/>
    <mergeCell ref="O857:P857"/>
    <mergeCell ref="K852:L852"/>
    <mergeCell ref="O852:P852"/>
    <mergeCell ref="K853:L853"/>
    <mergeCell ref="O853:P853"/>
    <mergeCell ref="K854:L854"/>
    <mergeCell ref="O854:P854"/>
    <mergeCell ref="K849:L849"/>
    <mergeCell ref="O849:P849"/>
    <mergeCell ref="K850:L850"/>
    <mergeCell ref="O850:P850"/>
    <mergeCell ref="K851:L851"/>
    <mergeCell ref="O851:P851"/>
    <mergeCell ref="K846:L846"/>
    <mergeCell ref="O846:P846"/>
    <mergeCell ref="K847:L847"/>
    <mergeCell ref="O847:P847"/>
    <mergeCell ref="K848:L848"/>
    <mergeCell ref="O848:P848"/>
    <mergeCell ref="K843:L843"/>
    <mergeCell ref="O843:P843"/>
    <mergeCell ref="K844:L844"/>
    <mergeCell ref="O844:P844"/>
    <mergeCell ref="K845:L845"/>
    <mergeCell ref="O845:P845"/>
    <mergeCell ref="K840:L840"/>
    <mergeCell ref="O840:P840"/>
    <mergeCell ref="K841:L841"/>
    <mergeCell ref="O841:P841"/>
    <mergeCell ref="K842:L842"/>
    <mergeCell ref="O842:P842"/>
    <mergeCell ref="K837:L837"/>
    <mergeCell ref="O837:P837"/>
    <mergeCell ref="K838:L838"/>
    <mergeCell ref="O838:P838"/>
    <mergeCell ref="K839:L839"/>
    <mergeCell ref="O839:P839"/>
    <mergeCell ref="K834:L834"/>
    <mergeCell ref="O834:P834"/>
    <mergeCell ref="K835:L835"/>
    <mergeCell ref="O835:P835"/>
    <mergeCell ref="K836:L836"/>
    <mergeCell ref="O836:P836"/>
    <mergeCell ref="K831:L831"/>
    <mergeCell ref="O831:P831"/>
    <mergeCell ref="K832:L832"/>
    <mergeCell ref="O832:P832"/>
    <mergeCell ref="K833:L833"/>
    <mergeCell ref="O833:P833"/>
    <mergeCell ref="K828:L828"/>
    <mergeCell ref="O828:P828"/>
    <mergeCell ref="K829:L829"/>
    <mergeCell ref="O829:P829"/>
    <mergeCell ref="K830:L830"/>
    <mergeCell ref="O830:P830"/>
    <mergeCell ref="K825:L825"/>
    <mergeCell ref="O825:P825"/>
    <mergeCell ref="K826:L826"/>
    <mergeCell ref="O826:P826"/>
    <mergeCell ref="K827:L827"/>
    <mergeCell ref="O827:P827"/>
    <mergeCell ref="K822:L822"/>
    <mergeCell ref="O822:P822"/>
    <mergeCell ref="K823:L823"/>
    <mergeCell ref="O823:P823"/>
    <mergeCell ref="K824:L824"/>
    <mergeCell ref="O824:P824"/>
    <mergeCell ref="K819:L819"/>
    <mergeCell ref="O819:P819"/>
    <mergeCell ref="K820:L820"/>
    <mergeCell ref="O820:P820"/>
    <mergeCell ref="K821:L821"/>
    <mergeCell ref="O821:P821"/>
    <mergeCell ref="K816:L816"/>
    <mergeCell ref="O816:P816"/>
    <mergeCell ref="K817:L817"/>
    <mergeCell ref="O817:P817"/>
    <mergeCell ref="K818:L818"/>
    <mergeCell ref="O818:P818"/>
    <mergeCell ref="K813:L813"/>
    <mergeCell ref="O813:P813"/>
    <mergeCell ref="K814:L814"/>
    <mergeCell ref="O814:P814"/>
    <mergeCell ref="K815:L815"/>
    <mergeCell ref="O815:P815"/>
    <mergeCell ref="K810:L810"/>
    <mergeCell ref="O810:P810"/>
    <mergeCell ref="K811:L811"/>
    <mergeCell ref="O811:P811"/>
    <mergeCell ref="K812:L812"/>
    <mergeCell ref="O812:P812"/>
    <mergeCell ref="K807:L807"/>
    <mergeCell ref="O807:P807"/>
    <mergeCell ref="K808:L808"/>
    <mergeCell ref="O808:P808"/>
    <mergeCell ref="K809:L809"/>
    <mergeCell ref="O809:P809"/>
    <mergeCell ref="K804:L804"/>
    <mergeCell ref="O804:P804"/>
    <mergeCell ref="K805:L805"/>
    <mergeCell ref="O805:P805"/>
    <mergeCell ref="K806:L806"/>
    <mergeCell ref="O806:P806"/>
    <mergeCell ref="K801:L801"/>
    <mergeCell ref="O801:P801"/>
    <mergeCell ref="K802:L802"/>
    <mergeCell ref="O802:P802"/>
    <mergeCell ref="K803:L803"/>
    <mergeCell ref="O803:P803"/>
    <mergeCell ref="K798:L798"/>
    <mergeCell ref="O798:P798"/>
    <mergeCell ref="K799:L799"/>
    <mergeCell ref="O799:P799"/>
    <mergeCell ref="K800:L800"/>
    <mergeCell ref="O800:P800"/>
    <mergeCell ref="K795:L795"/>
    <mergeCell ref="O795:P795"/>
    <mergeCell ref="K796:L796"/>
    <mergeCell ref="O796:P796"/>
    <mergeCell ref="K797:L797"/>
    <mergeCell ref="O797:P797"/>
    <mergeCell ref="K792:L792"/>
    <mergeCell ref="O792:P792"/>
    <mergeCell ref="K793:L793"/>
    <mergeCell ref="O793:P793"/>
    <mergeCell ref="K794:L794"/>
    <mergeCell ref="O794:P794"/>
    <mergeCell ref="K789:L789"/>
    <mergeCell ref="O789:P789"/>
    <mergeCell ref="K790:L790"/>
    <mergeCell ref="O790:P790"/>
    <mergeCell ref="K791:L791"/>
    <mergeCell ref="O791:P791"/>
    <mergeCell ref="K786:L786"/>
    <mergeCell ref="O786:P786"/>
    <mergeCell ref="K787:L787"/>
    <mergeCell ref="O787:P787"/>
    <mergeCell ref="K788:L788"/>
    <mergeCell ref="O788:P788"/>
    <mergeCell ref="K783:L783"/>
    <mergeCell ref="O783:P783"/>
    <mergeCell ref="K784:L784"/>
    <mergeCell ref="O784:P784"/>
    <mergeCell ref="K785:L785"/>
    <mergeCell ref="O785:P785"/>
    <mergeCell ref="K780:L780"/>
    <mergeCell ref="O780:P780"/>
    <mergeCell ref="K781:L781"/>
    <mergeCell ref="O781:P781"/>
    <mergeCell ref="K782:L782"/>
    <mergeCell ref="O782:P782"/>
    <mergeCell ref="K777:L777"/>
    <mergeCell ref="O777:P777"/>
    <mergeCell ref="K778:L778"/>
    <mergeCell ref="O778:P778"/>
    <mergeCell ref="K779:L779"/>
    <mergeCell ref="O779:P779"/>
    <mergeCell ref="K774:L774"/>
    <mergeCell ref="O774:P774"/>
    <mergeCell ref="K775:L775"/>
    <mergeCell ref="O775:P775"/>
    <mergeCell ref="K776:L776"/>
    <mergeCell ref="O776:P776"/>
    <mergeCell ref="K771:L771"/>
    <mergeCell ref="O771:P771"/>
    <mergeCell ref="K772:L772"/>
    <mergeCell ref="O772:P772"/>
    <mergeCell ref="K773:L773"/>
    <mergeCell ref="O773:P773"/>
    <mergeCell ref="K768:L768"/>
    <mergeCell ref="O768:P768"/>
    <mergeCell ref="K769:L769"/>
    <mergeCell ref="O769:P769"/>
    <mergeCell ref="K770:L770"/>
    <mergeCell ref="O770:P770"/>
    <mergeCell ref="K765:L765"/>
    <mergeCell ref="O765:P765"/>
    <mergeCell ref="K766:L766"/>
    <mergeCell ref="O766:P766"/>
    <mergeCell ref="K767:L767"/>
    <mergeCell ref="O767:P767"/>
    <mergeCell ref="K762:L762"/>
    <mergeCell ref="O762:P762"/>
    <mergeCell ref="K763:L763"/>
    <mergeCell ref="O763:P763"/>
    <mergeCell ref="K764:L764"/>
    <mergeCell ref="O764:P764"/>
    <mergeCell ref="K759:L759"/>
    <mergeCell ref="O759:P759"/>
    <mergeCell ref="K760:L760"/>
    <mergeCell ref="O760:P760"/>
    <mergeCell ref="K761:L761"/>
    <mergeCell ref="O761:P761"/>
    <mergeCell ref="K756:L756"/>
    <mergeCell ref="O756:P756"/>
    <mergeCell ref="K757:L757"/>
    <mergeCell ref="O757:P757"/>
    <mergeCell ref="K758:L758"/>
    <mergeCell ref="O758:P758"/>
    <mergeCell ref="K753:L753"/>
    <mergeCell ref="O753:P753"/>
    <mergeCell ref="K754:L754"/>
    <mergeCell ref="O754:P754"/>
    <mergeCell ref="K755:L755"/>
    <mergeCell ref="O755:P755"/>
    <mergeCell ref="K750:L750"/>
    <mergeCell ref="O750:P750"/>
    <mergeCell ref="K751:L751"/>
    <mergeCell ref="O751:P751"/>
    <mergeCell ref="K752:L752"/>
    <mergeCell ref="O752:P752"/>
    <mergeCell ref="K747:L747"/>
    <mergeCell ref="O747:P747"/>
    <mergeCell ref="K748:L748"/>
    <mergeCell ref="O748:P748"/>
    <mergeCell ref="K749:L749"/>
    <mergeCell ref="O749:P749"/>
    <mergeCell ref="K744:L744"/>
    <mergeCell ref="O744:P744"/>
    <mergeCell ref="K745:L745"/>
    <mergeCell ref="O745:P745"/>
    <mergeCell ref="K746:L746"/>
    <mergeCell ref="O746:P746"/>
    <mergeCell ref="K741:L741"/>
    <mergeCell ref="O741:P741"/>
    <mergeCell ref="K742:L742"/>
    <mergeCell ref="O742:P742"/>
    <mergeCell ref="K743:L743"/>
    <mergeCell ref="O743:P743"/>
    <mergeCell ref="K738:L738"/>
    <mergeCell ref="O738:P738"/>
    <mergeCell ref="K739:L739"/>
    <mergeCell ref="O739:P739"/>
    <mergeCell ref="K740:L740"/>
    <mergeCell ref="O740:P740"/>
    <mergeCell ref="K735:L735"/>
    <mergeCell ref="O735:P735"/>
    <mergeCell ref="K736:L736"/>
    <mergeCell ref="O736:P736"/>
    <mergeCell ref="K737:L737"/>
    <mergeCell ref="O737:P737"/>
    <mergeCell ref="K732:L732"/>
    <mergeCell ref="O732:P732"/>
    <mergeCell ref="K733:L733"/>
    <mergeCell ref="O733:P733"/>
    <mergeCell ref="K734:L734"/>
    <mergeCell ref="O734:P734"/>
    <mergeCell ref="K729:L729"/>
    <mergeCell ref="O729:P729"/>
    <mergeCell ref="K730:L730"/>
    <mergeCell ref="O730:P730"/>
    <mergeCell ref="K731:L731"/>
    <mergeCell ref="O731:P731"/>
    <mergeCell ref="K726:L726"/>
    <mergeCell ref="O726:P726"/>
    <mergeCell ref="K727:L727"/>
    <mergeCell ref="O727:P727"/>
    <mergeCell ref="K728:L728"/>
    <mergeCell ref="O728:P728"/>
    <mergeCell ref="K723:L723"/>
    <mergeCell ref="O723:P723"/>
    <mergeCell ref="K724:L724"/>
    <mergeCell ref="O724:P724"/>
    <mergeCell ref="K725:L725"/>
    <mergeCell ref="O725:P725"/>
    <mergeCell ref="K720:L720"/>
    <mergeCell ref="O720:P720"/>
    <mergeCell ref="K721:L721"/>
    <mergeCell ref="O721:P721"/>
    <mergeCell ref="K722:L722"/>
    <mergeCell ref="O722:P722"/>
    <mergeCell ref="K717:L717"/>
    <mergeCell ref="O717:P717"/>
    <mergeCell ref="K718:L718"/>
    <mergeCell ref="O718:P718"/>
    <mergeCell ref="K719:L719"/>
    <mergeCell ref="O719:P719"/>
    <mergeCell ref="K714:L714"/>
    <mergeCell ref="O714:P714"/>
    <mergeCell ref="K715:L715"/>
    <mergeCell ref="O715:P715"/>
    <mergeCell ref="K716:L716"/>
    <mergeCell ref="O716:P716"/>
    <mergeCell ref="K711:L711"/>
    <mergeCell ref="O711:P711"/>
    <mergeCell ref="K712:L712"/>
    <mergeCell ref="O712:P712"/>
    <mergeCell ref="K713:L713"/>
    <mergeCell ref="O713:P713"/>
    <mergeCell ref="K708:L708"/>
    <mergeCell ref="O708:P708"/>
    <mergeCell ref="K709:L709"/>
    <mergeCell ref="O709:P709"/>
    <mergeCell ref="K710:L710"/>
    <mergeCell ref="O710:P710"/>
    <mergeCell ref="K705:L705"/>
    <mergeCell ref="O705:P705"/>
    <mergeCell ref="K706:L706"/>
    <mergeCell ref="O706:P706"/>
    <mergeCell ref="K707:L707"/>
    <mergeCell ref="O707:P707"/>
    <mergeCell ref="K702:L702"/>
    <mergeCell ref="O702:P702"/>
    <mergeCell ref="K703:L703"/>
    <mergeCell ref="O703:P703"/>
    <mergeCell ref="K704:L704"/>
    <mergeCell ref="O704:P704"/>
    <mergeCell ref="K699:L699"/>
    <mergeCell ref="O699:P699"/>
    <mergeCell ref="K700:L700"/>
    <mergeCell ref="O700:P700"/>
    <mergeCell ref="K701:L701"/>
    <mergeCell ref="O701:P701"/>
    <mergeCell ref="K696:L696"/>
    <mergeCell ref="O696:P696"/>
    <mergeCell ref="K697:L697"/>
    <mergeCell ref="O697:P697"/>
    <mergeCell ref="K698:L698"/>
    <mergeCell ref="O698:P698"/>
    <mergeCell ref="K693:L693"/>
    <mergeCell ref="O693:P693"/>
    <mergeCell ref="K694:L694"/>
    <mergeCell ref="O694:P694"/>
    <mergeCell ref="K695:L695"/>
    <mergeCell ref="O695:P695"/>
    <mergeCell ref="K690:L690"/>
    <mergeCell ref="O690:P690"/>
    <mergeCell ref="K691:L691"/>
    <mergeCell ref="O691:P691"/>
    <mergeCell ref="K692:L692"/>
    <mergeCell ref="O692:P692"/>
    <mergeCell ref="K687:L687"/>
    <mergeCell ref="O687:P687"/>
    <mergeCell ref="K688:L688"/>
    <mergeCell ref="O688:P688"/>
    <mergeCell ref="K689:L689"/>
    <mergeCell ref="O689:P689"/>
    <mergeCell ref="K684:L684"/>
    <mergeCell ref="O684:P684"/>
    <mergeCell ref="K685:L685"/>
    <mergeCell ref="O685:P685"/>
    <mergeCell ref="K686:L686"/>
    <mergeCell ref="O686:P686"/>
    <mergeCell ref="K681:L681"/>
    <mergeCell ref="O681:P681"/>
    <mergeCell ref="K682:L682"/>
    <mergeCell ref="O682:P682"/>
    <mergeCell ref="K683:L683"/>
    <mergeCell ref="O683:P683"/>
    <mergeCell ref="K678:L678"/>
    <mergeCell ref="O678:P678"/>
    <mergeCell ref="K679:L679"/>
    <mergeCell ref="O679:P679"/>
    <mergeCell ref="K680:L680"/>
    <mergeCell ref="O680:P680"/>
    <mergeCell ref="K675:L675"/>
    <mergeCell ref="O675:P675"/>
    <mergeCell ref="K676:L676"/>
    <mergeCell ref="O676:P676"/>
    <mergeCell ref="K677:L677"/>
    <mergeCell ref="O677:P677"/>
    <mergeCell ref="K672:L672"/>
    <mergeCell ref="O672:P672"/>
    <mergeCell ref="K673:L673"/>
    <mergeCell ref="O673:P673"/>
    <mergeCell ref="K674:L674"/>
    <mergeCell ref="O674:P674"/>
    <mergeCell ref="K669:L669"/>
    <mergeCell ref="O669:P669"/>
    <mergeCell ref="K670:L670"/>
    <mergeCell ref="O670:P670"/>
    <mergeCell ref="K671:L671"/>
    <mergeCell ref="O671:P671"/>
    <mergeCell ref="K666:L666"/>
    <mergeCell ref="O666:P666"/>
    <mergeCell ref="K667:L667"/>
    <mergeCell ref="O667:P667"/>
    <mergeCell ref="K668:L668"/>
    <mergeCell ref="O668:P668"/>
    <mergeCell ref="K663:L663"/>
    <mergeCell ref="O663:P663"/>
    <mergeCell ref="K664:L664"/>
    <mergeCell ref="O664:P664"/>
    <mergeCell ref="K665:L665"/>
    <mergeCell ref="O665:P665"/>
    <mergeCell ref="K660:L660"/>
    <mergeCell ref="O660:P660"/>
    <mergeCell ref="K661:L661"/>
    <mergeCell ref="O661:P661"/>
    <mergeCell ref="K662:L662"/>
    <mergeCell ref="O662:P662"/>
    <mergeCell ref="K657:L657"/>
    <mergeCell ref="O657:P657"/>
    <mergeCell ref="K658:L658"/>
    <mergeCell ref="O658:P658"/>
    <mergeCell ref="K659:L659"/>
    <mergeCell ref="O659:P659"/>
    <mergeCell ref="K654:L654"/>
    <mergeCell ref="O654:P654"/>
    <mergeCell ref="K655:L655"/>
    <mergeCell ref="O655:P655"/>
    <mergeCell ref="K656:L656"/>
    <mergeCell ref="O656:P656"/>
    <mergeCell ref="K651:L651"/>
    <mergeCell ref="O651:P651"/>
    <mergeCell ref="K652:L652"/>
    <mergeCell ref="O652:P652"/>
    <mergeCell ref="K653:L653"/>
    <mergeCell ref="O653:P653"/>
    <mergeCell ref="K648:L648"/>
    <mergeCell ref="O648:P648"/>
    <mergeCell ref="K649:L649"/>
    <mergeCell ref="O649:P649"/>
    <mergeCell ref="K650:L650"/>
    <mergeCell ref="O650:P650"/>
    <mergeCell ref="K645:L645"/>
    <mergeCell ref="O645:P645"/>
    <mergeCell ref="K646:L646"/>
    <mergeCell ref="O646:P646"/>
    <mergeCell ref="K647:L647"/>
    <mergeCell ref="O647:P647"/>
    <mergeCell ref="K642:L642"/>
    <mergeCell ref="O642:P642"/>
    <mergeCell ref="K643:L643"/>
    <mergeCell ref="O643:P643"/>
    <mergeCell ref="K644:L644"/>
    <mergeCell ref="O644:P644"/>
    <mergeCell ref="K639:L639"/>
    <mergeCell ref="O639:P639"/>
    <mergeCell ref="K640:L640"/>
    <mergeCell ref="O640:P640"/>
    <mergeCell ref="K641:L641"/>
    <mergeCell ref="O641:P641"/>
    <mergeCell ref="K636:L636"/>
    <mergeCell ref="O636:P636"/>
    <mergeCell ref="K637:L637"/>
    <mergeCell ref="O637:P637"/>
    <mergeCell ref="K638:L638"/>
    <mergeCell ref="O638:P638"/>
    <mergeCell ref="K633:L633"/>
    <mergeCell ref="O633:P633"/>
    <mergeCell ref="K634:L634"/>
    <mergeCell ref="O634:P634"/>
    <mergeCell ref="K635:L635"/>
    <mergeCell ref="O635:P635"/>
    <mergeCell ref="K630:L630"/>
    <mergeCell ref="O630:P630"/>
    <mergeCell ref="K631:L631"/>
    <mergeCell ref="O631:P631"/>
    <mergeCell ref="K632:L632"/>
    <mergeCell ref="O632:P632"/>
    <mergeCell ref="K627:L627"/>
    <mergeCell ref="O627:P627"/>
    <mergeCell ref="K628:L628"/>
    <mergeCell ref="O628:P628"/>
    <mergeCell ref="K629:L629"/>
    <mergeCell ref="O629:P629"/>
    <mergeCell ref="K624:L624"/>
    <mergeCell ref="O624:P624"/>
    <mergeCell ref="K625:L625"/>
    <mergeCell ref="O625:P625"/>
    <mergeCell ref="K626:L626"/>
    <mergeCell ref="O626:P626"/>
    <mergeCell ref="K621:L621"/>
    <mergeCell ref="O621:P621"/>
    <mergeCell ref="K622:L622"/>
    <mergeCell ref="O622:P622"/>
    <mergeCell ref="K623:L623"/>
    <mergeCell ref="O623:P623"/>
    <mergeCell ref="K618:L618"/>
    <mergeCell ref="O618:P618"/>
    <mergeCell ref="K619:L619"/>
    <mergeCell ref="O619:P619"/>
    <mergeCell ref="K620:L620"/>
    <mergeCell ref="O620:P620"/>
    <mergeCell ref="K615:L615"/>
    <mergeCell ref="O615:P615"/>
    <mergeCell ref="K616:L616"/>
    <mergeCell ref="O616:P616"/>
    <mergeCell ref="K617:L617"/>
    <mergeCell ref="O617:P617"/>
    <mergeCell ref="K612:L612"/>
    <mergeCell ref="O612:P612"/>
    <mergeCell ref="K613:L613"/>
    <mergeCell ref="O613:P613"/>
    <mergeCell ref="K614:L614"/>
    <mergeCell ref="O614:P614"/>
    <mergeCell ref="K609:L609"/>
    <mergeCell ref="O609:P609"/>
    <mergeCell ref="K610:L610"/>
    <mergeCell ref="O610:P610"/>
    <mergeCell ref="K611:L611"/>
    <mergeCell ref="O611:P611"/>
    <mergeCell ref="K606:L606"/>
    <mergeCell ref="O606:P606"/>
    <mergeCell ref="K607:L607"/>
    <mergeCell ref="O607:P607"/>
    <mergeCell ref="K608:L608"/>
    <mergeCell ref="O608:P608"/>
    <mergeCell ref="K603:L603"/>
    <mergeCell ref="O603:P603"/>
    <mergeCell ref="K604:L604"/>
    <mergeCell ref="O604:P604"/>
    <mergeCell ref="K605:L605"/>
    <mergeCell ref="O605:P605"/>
    <mergeCell ref="K600:L600"/>
    <mergeCell ref="O600:P600"/>
    <mergeCell ref="K601:L601"/>
    <mergeCell ref="O601:P601"/>
    <mergeCell ref="K602:L602"/>
    <mergeCell ref="O602:P602"/>
    <mergeCell ref="K597:L597"/>
    <mergeCell ref="O597:P597"/>
    <mergeCell ref="K598:L598"/>
    <mergeCell ref="O598:P598"/>
    <mergeCell ref="K599:L599"/>
    <mergeCell ref="O599:P599"/>
    <mergeCell ref="K594:L594"/>
    <mergeCell ref="O594:P594"/>
    <mergeCell ref="K595:L595"/>
    <mergeCell ref="O595:P595"/>
    <mergeCell ref="K596:L596"/>
    <mergeCell ref="O596:P596"/>
    <mergeCell ref="K591:L591"/>
    <mergeCell ref="O591:P591"/>
    <mergeCell ref="K592:L592"/>
    <mergeCell ref="O592:P592"/>
    <mergeCell ref="K593:L593"/>
    <mergeCell ref="O593:P593"/>
    <mergeCell ref="K588:L588"/>
    <mergeCell ref="O588:P588"/>
    <mergeCell ref="K589:L589"/>
    <mergeCell ref="O589:P589"/>
    <mergeCell ref="K590:L590"/>
    <mergeCell ref="O590:P590"/>
    <mergeCell ref="K585:L585"/>
    <mergeCell ref="O585:P585"/>
    <mergeCell ref="K586:L586"/>
    <mergeCell ref="O586:P586"/>
    <mergeCell ref="K587:L587"/>
    <mergeCell ref="O587:P587"/>
    <mergeCell ref="K582:L582"/>
    <mergeCell ref="O582:P582"/>
    <mergeCell ref="K583:L583"/>
    <mergeCell ref="O583:P583"/>
    <mergeCell ref="K584:L584"/>
    <mergeCell ref="O584:P584"/>
    <mergeCell ref="K579:L579"/>
    <mergeCell ref="O579:P579"/>
    <mergeCell ref="K580:L580"/>
    <mergeCell ref="O580:P580"/>
    <mergeCell ref="K581:L581"/>
    <mergeCell ref="O581:P581"/>
    <mergeCell ref="K576:L576"/>
    <mergeCell ref="O576:P576"/>
    <mergeCell ref="K577:L577"/>
    <mergeCell ref="O577:P577"/>
    <mergeCell ref="K578:L578"/>
    <mergeCell ref="O578:P578"/>
    <mergeCell ref="K573:L573"/>
    <mergeCell ref="O573:P573"/>
    <mergeCell ref="K574:L574"/>
    <mergeCell ref="O574:P574"/>
    <mergeCell ref="K575:L575"/>
    <mergeCell ref="O575:P575"/>
    <mergeCell ref="K570:L570"/>
    <mergeCell ref="O570:P570"/>
    <mergeCell ref="K571:L571"/>
    <mergeCell ref="O571:P571"/>
    <mergeCell ref="K572:L572"/>
    <mergeCell ref="O572:P572"/>
    <mergeCell ref="K567:L567"/>
    <mergeCell ref="O567:P567"/>
    <mergeCell ref="K568:L568"/>
    <mergeCell ref="O568:P568"/>
    <mergeCell ref="K569:L569"/>
    <mergeCell ref="O569:P569"/>
    <mergeCell ref="K564:L564"/>
    <mergeCell ref="O564:P564"/>
    <mergeCell ref="K565:L565"/>
    <mergeCell ref="O565:P565"/>
    <mergeCell ref="K566:L566"/>
    <mergeCell ref="O566:P566"/>
    <mergeCell ref="K561:L561"/>
    <mergeCell ref="O561:P561"/>
    <mergeCell ref="K562:L562"/>
    <mergeCell ref="O562:P562"/>
    <mergeCell ref="K563:L563"/>
    <mergeCell ref="O563:P563"/>
    <mergeCell ref="K558:L558"/>
    <mergeCell ref="O558:P558"/>
    <mergeCell ref="K559:L559"/>
    <mergeCell ref="O559:P559"/>
    <mergeCell ref="K560:L560"/>
    <mergeCell ref="O560:P560"/>
    <mergeCell ref="K555:L555"/>
    <mergeCell ref="O555:P555"/>
    <mergeCell ref="K556:L556"/>
    <mergeCell ref="O556:P556"/>
    <mergeCell ref="K557:L557"/>
    <mergeCell ref="O557:P557"/>
    <mergeCell ref="K552:L552"/>
    <mergeCell ref="O552:P552"/>
    <mergeCell ref="K553:L553"/>
    <mergeCell ref="O553:P553"/>
    <mergeCell ref="K554:L554"/>
    <mergeCell ref="O554:P554"/>
    <mergeCell ref="K549:L549"/>
    <mergeCell ref="O549:P549"/>
    <mergeCell ref="K550:L550"/>
    <mergeCell ref="O550:P550"/>
    <mergeCell ref="K551:L551"/>
    <mergeCell ref="O551:P551"/>
    <mergeCell ref="K546:L546"/>
    <mergeCell ref="O546:P546"/>
    <mergeCell ref="K547:L547"/>
    <mergeCell ref="O547:P547"/>
    <mergeCell ref="K548:L548"/>
    <mergeCell ref="O548:P548"/>
    <mergeCell ref="K543:L543"/>
    <mergeCell ref="O543:P543"/>
    <mergeCell ref="K544:L544"/>
    <mergeCell ref="O544:P544"/>
    <mergeCell ref="K545:L545"/>
    <mergeCell ref="O545:P545"/>
    <mergeCell ref="K540:L540"/>
    <mergeCell ref="O540:P540"/>
    <mergeCell ref="K541:L541"/>
    <mergeCell ref="O541:P541"/>
    <mergeCell ref="K542:L542"/>
    <mergeCell ref="O542:P542"/>
    <mergeCell ref="K537:L537"/>
    <mergeCell ref="O537:P537"/>
    <mergeCell ref="K538:L538"/>
    <mergeCell ref="O538:P538"/>
    <mergeCell ref="K539:L539"/>
    <mergeCell ref="O539:P539"/>
    <mergeCell ref="K534:L534"/>
    <mergeCell ref="O534:P534"/>
    <mergeCell ref="K535:L535"/>
    <mergeCell ref="O535:P535"/>
    <mergeCell ref="K536:L536"/>
    <mergeCell ref="O536:P536"/>
    <mergeCell ref="K531:L531"/>
    <mergeCell ref="O531:P531"/>
    <mergeCell ref="K532:L532"/>
    <mergeCell ref="O532:P532"/>
    <mergeCell ref="K533:L533"/>
    <mergeCell ref="O533:P533"/>
    <mergeCell ref="K528:L528"/>
    <mergeCell ref="O528:P528"/>
    <mergeCell ref="K529:L529"/>
    <mergeCell ref="O529:P529"/>
    <mergeCell ref="K530:L530"/>
    <mergeCell ref="O530:P530"/>
    <mergeCell ref="K525:L525"/>
    <mergeCell ref="O525:P525"/>
    <mergeCell ref="K526:L526"/>
    <mergeCell ref="O526:P526"/>
    <mergeCell ref="K527:L527"/>
    <mergeCell ref="O527:P527"/>
    <mergeCell ref="K522:L522"/>
    <mergeCell ref="O522:P522"/>
    <mergeCell ref="K523:L523"/>
    <mergeCell ref="O523:P523"/>
    <mergeCell ref="K524:L524"/>
    <mergeCell ref="O524:P524"/>
    <mergeCell ref="K519:L519"/>
    <mergeCell ref="O519:P519"/>
    <mergeCell ref="K520:L520"/>
    <mergeCell ref="O520:P520"/>
    <mergeCell ref="K521:L521"/>
    <mergeCell ref="O521:P521"/>
    <mergeCell ref="K516:L516"/>
    <mergeCell ref="O516:P516"/>
    <mergeCell ref="K517:L517"/>
    <mergeCell ref="O517:P517"/>
    <mergeCell ref="K518:L518"/>
    <mergeCell ref="O518:P518"/>
    <mergeCell ref="K513:L513"/>
    <mergeCell ref="O513:P513"/>
    <mergeCell ref="K514:L514"/>
    <mergeCell ref="O514:P514"/>
    <mergeCell ref="K515:L515"/>
    <mergeCell ref="O515:P515"/>
    <mergeCell ref="K510:L510"/>
    <mergeCell ref="O510:P510"/>
    <mergeCell ref="K511:L511"/>
    <mergeCell ref="O511:P511"/>
    <mergeCell ref="K512:L512"/>
    <mergeCell ref="O512:P512"/>
    <mergeCell ref="K507:L507"/>
    <mergeCell ref="O507:P507"/>
    <mergeCell ref="K508:L508"/>
    <mergeCell ref="O508:P508"/>
    <mergeCell ref="K509:L509"/>
    <mergeCell ref="O509:P509"/>
    <mergeCell ref="K504:L504"/>
    <mergeCell ref="O504:P504"/>
    <mergeCell ref="K505:L505"/>
    <mergeCell ref="O505:P505"/>
    <mergeCell ref="K506:L506"/>
    <mergeCell ref="O506:P506"/>
    <mergeCell ref="K501:L501"/>
    <mergeCell ref="O501:P501"/>
    <mergeCell ref="K502:L502"/>
    <mergeCell ref="O502:P502"/>
    <mergeCell ref="K503:L503"/>
    <mergeCell ref="O503:P503"/>
    <mergeCell ref="K498:L498"/>
    <mergeCell ref="O498:P498"/>
    <mergeCell ref="K499:L499"/>
    <mergeCell ref="O499:P499"/>
    <mergeCell ref="K500:L500"/>
    <mergeCell ref="O500:P500"/>
    <mergeCell ref="K495:L495"/>
    <mergeCell ref="O495:P495"/>
    <mergeCell ref="K496:L496"/>
    <mergeCell ref="O496:P496"/>
    <mergeCell ref="K497:L497"/>
    <mergeCell ref="O497:P497"/>
    <mergeCell ref="K492:L492"/>
    <mergeCell ref="O492:P492"/>
    <mergeCell ref="K493:L493"/>
    <mergeCell ref="O493:P493"/>
    <mergeCell ref="K494:L494"/>
    <mergeCell ref="O494:P494"/>
    <mergeCell ref="K489:L489"/>
    <mergeCell ref="O489:P489"/>
    <mergeCell ref="K490:L490"/>
    <mergeCell ref="O490:P490"/>
    <mergeCell ref="K491:L491"/>
    <mergeCell ref="O491:P491"/>
    <mergeCell ref="K486:L486"/>
    <mergeCell ref="O486:P486"/>
    <mergeCell ref="K487:L487"/>
    <mergeCell ref="O487:P487"/>
    <mergeCell ref="K488:L488"/>
    <mergeCell ref="O488:P488"/>
    <mergeCell ref="K483:L483"/>
    <mergeCell ref="O483:P483"/>
    <mergeCell ref="K484:L484"/>
    <mergeCell ref="O484:P484"/>
    <mergeCell ref="K485:L485"/>
    <mergeCell ref="O485:P485"/>
    <mergeCell ref="K480:L480"/>
    <mergeCell ref="O480:P480"/>
    <mergeCell ref="K481:L481"/>
    <mergeCell ref="O481:P481"/>
    <mergeCell ref="K482:L482"/>
    <mergeCell ref="O482:P482"/>
    <mergeCell ref="K477:L477"/>
    <mergeCell ref="O477:P477"/>
    <mergeCell ref="K478:L478"/>
    <mergeCell ref="O478:P478"/>
    <mergeCell ref="K479:L479"/>
    <mergeCell ref="O479:P479"/>
    <mergeCell ref="K474:L474"/>
    <mergeCell ref="O474:P474"/>
    <mergeCell ref="K475:L475"/>
    <mergeCell ref="O475:P475"/>
    <mergeCell ref="K476:L476"/>
    <mergeCell ref="O476:P476"/>
    <mergeCell ref="K471:L471"/>
    <mergeCell ref="O471:P471"/>
    <mergeCell ref="K472:L472"/>
    <mergeCell ref="O472:P472"/>
    <mergeCell ref="K473:L473"/>
    <mergeCell ref="O473:P473"/>
    <mergeCell ref="K468:L468"/>
    <mergeCell ref="O468:P468"/>
    <mergeCell ref="K469:L469"/>
    <mergeCell ref="O469:P469"/>
    <mergeCell ref="K470:L470"/>
    <mergeCell ref="O470:P470"/>
    <mergeCell ref="K465:L465"/>
    <mergeCell ref="O465:P465"/>
    <mergeCell ref="K466:L466"/>
    <mergeCell ref="O466:P466"/>
    <mergeCell ref="K467:L467"/>
    <mergeCell ref="O467:P467"/>
    <mergeCell ref="K462:L462"/>
    <mergeCell ref="O462:P462"/>
    <mergeCell ref="K463:L463"/>
    <mergeCell ref="O463:P463"/>
    <mergeCell ref="K464:L464"/>
    <mergeCell ref="O464:P464"/>
    <mergeCell ref="K459:L459"/>
    <mergeCell ref="O459:P459"/>
    <mergeCell ref="K460:L460"/>
    <mergeCell ref="O460:P460"/>
    <mergeCell ref="K461:L461"/>
    <mergeCell ref="O461:P461"/>
    <mergeCell ref="K456:L456"/>
    <mergeCell ref="O456:P456"/>
    <mergeCell ref="K457:L457"/>
    <mergeCell ref="O457:P457"/>
    <mergeCell ref="K458:L458"/>
    <mergeCell ref="O458:P458"/>
    <mergeCell ref="K453:L453"/>
    <mergeCell ref="O453:P453"/>
    <mergeCell ref="K454:L454"/>
    <mergeCell ref="O454:P454"/>
    <mergeCell ref="K455:L455"/>
    <mergeCell ref="O455:P455"/>
    <mergeCell ref="K450:L450"/>
    <mergeCell ref="O450:P450"/>
    <mergeCell ref="K451:L451"/>
    <mergeCell ref="O451:P451"/>
    <mergeCell ref="K452:L452"/>
    <mergeCell ref="O452:P452"/>
    <mergeCell ref="K447:L447"/>
    <mergeCell ref="O447:P447"/>
    <mergeCell ref="K448:L448"/>
    <mergeCell ref="O448:P448"/>
    <mergeCell ref="K449:L449"/>
    <mergeCell ref="O449:P449"/>
    <mergeCell ref="K444:L444"/>
    <mergeCell ref="O444:P444"/>
    <mergeCell ref="K445:L445"/>
    <mergeCell ref="O445:P445"/>
    <mergeCell ref="K446:L446"/>
    <mergeCell ref="O446:P446"/>
    <mergeCell ref="K441:L441"/>
    <mergeCell ref="O441:P441"/>
    <mergeCell ref="K442:L442"/>
    <mergeCell ref="O442:P442"/>
    <mergeCell ref="K443:L443"/>
    <mergeCell ref="O443:P443"/>
    <mergeCell ref="K438:L438"/>
    <mergeCell ref="O438:P438"/>
    <mergeCell ref="K439:L439"/>
    <mergeCell ref="O439:P439"/>
    <mergeCell ref="K440:L440"/>
    <mergeCell ref="O440:P440"/>
    <mergeCell ref="K435:L435"/>
    <mergeCell ref="O435:P435"/>
    <mergeCell ref="K436:L436"/>
    <mergeCell ref="O436:P436"/>
    <mergeCell ref="K437:L437"/>
    <mergeCell ref="O437:P437"/>
    <mergeCell ref="K432:L432"/>
    <mergeCell ref="O432:P432"/>
    <mergeCell ref="K433:L433"/>
    <mergeCell ref="O433:P433"/>
    <mergeCell ref="K434:L434"/>
    <mergeCell ref="O434:P434"/>
    <mergeCell ref="K429:L429"/>
    <mergeCell ref="O429:P429"/>
    <mergeCell ref="K430:L430"/>
    <mergeCell ref="O430:P430"/>
    <mergeCell ref="K431:L431"/>
    <mergeCell ref="O431:P431"/>
    <mergeCell ref="K426:L426"/>
    <mergeCell ref="O426:P426"/>
    <mergeCell ref="K427:L427"/>
    <mergeCell ref="O427:P427"/>
    <mergeCell ref="K428:L428"/>
    <mergeCell ref="O428:P428"/>
    <mergeCell ref="K423:L423"/>
    <mergeCell ref="O423:P423"/>
    <mergeCell ref="K424:L424"/>
    <mergeCell ref="O424:P424"/>
    <mergeCell ref="K425:L425"/>
    <mergeCell ref="O425:P425"/>
    <mergeCell ref="K420:L420"/>
    <mergeCell ref="O420:P420"/>
    <mergeCell ref="K421:L421"/>
    <mergeCell ref="O421:P421"/>
    <mergeCell ref="K422:L422"/>
    <mergeCell ref="O422:P422"/>
    <mergeCell ref="K417:L417"/>
    <mergeCell ref="O417:P417"/>
    <mergeCell ref="K418:L418"/>
    <mergeCell ref="O418:P418"/>
    <mergeCell ref="K419:L419"/>
    <mergeCell ref="O419:P419"/>
    <mergeCell ref="K414:L414"/>
    <mergeCell ref="O414:P414"/>
    <mergeCell ref="K415:L415"/>
    <mergeCell ref="O415:P415"/>
    <mergeCell ref="K416:L416"/>
    <mergeCell ref="O416:P416"/>
    <mergeCell ref="K411:L411"/>
    <mergeCell ref="O411:P411"/>
    <mergeCell ref="K412:L412"/>
    <mergeCell ref="O412:P412"/>
    <mergeCell ref="K413:L413"/>
    <mergeCell ref="O413:P413"/>
    <mergeCell ref="K408:L408"/>
    <mergeCell ref="O408:P408"/>
    <mergeCell ref="K409:L409"/>
    <mergeCell ref="O409:P409"/>
    <mergeCell ref="K410:L410"/>
    <mergeCell ref="O410:P410"/>
    <mergeCell ref="K405:L405"/>
    <mergeCell ref="O405:P405"/>
    <mergeCell ref="K406:L406"/>
    <mergeCell ref="O406:P406"/>
    <mergeCell ref="K407:L407"/>
    <mergeCell ref="O407:P407"/>
    <mergeCell ref="K402:L402"/>
    <mergeCell ref="O402:P402"/>
    <mergeCell ref="K403:L403"/>
    <mergeCell ref="O403:P403"/>
    <mergeCell ref="K404:L404"/>
    <mergeCell ref="O404:P404"/>
    <mergeCell ref="K399:L399"/>
    <mergeCell ref="O399:P399"/>
    <mergeCell ref="K400:L400"/>
    <mergeCell ref="O400:P400"/>
    <mergeCell ref="K401:L401"/>
    <mergeCell ref="O401:P401"/>
    <mergeCell ref="K396:L396"/>
    <mergeCell ref="O396:P396"/>
    <mergeCell ref="K397:L397"/>
    <mergeCell ref="O397:P397"/>
    <mergeCell ref="K398:L398"/>
    <mergeCell ref="O398:P398"/>
    <mergeCell ref="K393:L393"/>
    <mergeCell ref="O393:P393"/>
    <mergeCell ref="K394:L394"/>
    <mergeCell ref="O394:P394"/>
    <mergeCell ref="K395:L395"/>
    <mergeCell ref="O395:P395"/>
    <mergeCell ref="K390:L390"/>
    <mergeCell ref="O390:P390"/>
    <mergeCell ref="K391:L391"/>
    <mergeCell ref="O391:P391"/>
    <mergeCell ref="K392:L392"/>
    <mergeCell ref="O392:P392"/>
    <mergeCell ref="K387:L387"/>
    <mergeCell ref="O387:P387"/>
    <mergeCell ref="K388:L388"/>
    <mergeCell ref="O388:P388"/>
    <mergeCell ref="K389:L389"/>
    <mergeCell ref="O389:P389"/>
    <mergeCell ref="K384:L384"/>
    <mergeCell ref="O384:P384"/>
    <mergeCell ref="K385:L385"/>
    <mergeCell ref="O385:P385"/>
    <mergeCell ref="K386:L386"/>
    <mergeCell ref="O386:P386"/>
    <mergeCell ref="K381:L381"/>
    <mergeCell ref="O381:P381"/>
    <mergeCell ref="K382:L382"/>
    <mergeCell ref="O382:P382"/>
    <mergeCell ref="K383:L383"/>
    <mergeCell ref="O383:P383"/>
    <mergeCell ref="K378:L378"/>
    <mergeCell ref="O378:P378"/>
    <mergeCell ref="K379:L379"/>
    <mergeCell ref="O379:P379"/>
    <mergeCell ref="K380:L380"/>
    <mergeCell ref="O380:P380"/>
    <mergeCell ref="K375:L375"/>
    <mergeCell ref="O375:P375"/>
    <mergeCell ref="K376:L376"/>
    <mergeCell ref="O376:P376"/>
    <mergeCell ref="K377:L377"/>
    <mergeCell ref="O377:P377"/>
    <mergeCell ref="K372:L372"/>
    <mergeCell ref="O372:P372"/>
    <mergeCell ref="K373:L373"/>
    <mergeCell ref="O373:P373"/>
    <mergeCell ref="K374:L374"/>
    <mergeCell ref="O374:P374"/>
    <mergeCell ref="K369:L369"/>
    <mergeCell ref="O369:P369"/>
    <mergeCell ref="K370:L370"/>
    <mergeCell ref="O370:P370"/>
    <mergeCell ref="K371:L371"/>
    <mergeCell ref="O371:P371"/>
    <mergeCell ref="K366:L366"/>
    <mergeCell ref="O366:P366"/>
    <mergeCell ref="K367:L367"/>
    <mergeCell ref="O367:P367"/>
    <mergeCell ref="K368:L368"/>
    <mergeCell ref="O368:P368"/>
    <mergeCell ref="K363:L363"/>
    <mergeCell ref="O363:P363"/>
    <mergeCell ref="K364:L364"/>
    <mergeCell ref="O364:P364"/>
    <mergeCell ref="K365:L365"/>
    <mergeCell ref="O365:P365"/>
    <mergeCell ref="K360:L360"/>
    <mergeCell ref="O360:P360"/>
    <mergeCell ref="K361:L361"/>
    <mergeCell ref="O361:P361"/>
    <mergeCell ref="K362:L362"/>
    <mergeCell ref="O362:P362"/>
    <mergeCell ref="K357:L357"/>
    <mergeCell ref="O357:P357"/>
    <mergeCell ref="K358:L358"/>
    <mergeCell ref="O358:P358"/>
    <mergeCell ref="K359:L359"/>
    <mergeCell ref="O359:P359"/>
    <mergeCell ref="K354:L354"/>
    <mergeCell ref="O354:P354"/>
    <mergeCell ref="K355:L355"/>
    <mergeCell ref="O355:P355"/>
    <mergeCell ref="K356:L356"/>
    <mergeCell ref="O356:P356"/>
    <mergeCell ref="K351:L351"/>
    <mergeCell ref="O351:P351"/>
    <mergeCell ref="K352:L352"/>
    <mergeCell ref="O352:P352"/>
    <mergeCell ref="K353:L353"/>
    <mergeCell ref="O353:P353"/>
    <mergeCell ref="K348:L348"/>
    <mergeCell ref="O348:P348"/>
    <mergeCell ref="K349:L349"/>
    <mergeCell ref="O349:P349"/>
    <mergeCell ref="K350:L350"/>
    <mergeCell ref="O350:P350"/>
    <mergeCell ref="K345:L345"/>
    <mergeCell ref="O345:P345"/>
    <mergeCell ref="K346:L346"/>
    <mergeCell ref="O346:P346"/>
    <mergeCell ref="K347:L347"/>
    <mergeCell ref="O347:P347"/>
    <mergeCell ref="K342:L342"/>
    <mergeCell ref="O342:P342"/>
    <mergeCell ref="K343:L343"/>
    <mergeCell ref="O343:P343"/>
    <mergeCell ref="K344:L344"/>
    <mergeCell ref="O344:P344"/>
    <mergeCell ref="K339:L339"/>
    <mergeCell ref="O339:P339"/>
    <mergeCell ref="K340:L340"/>
    <mergeCell ref="O340:P340"/>
    <mergeCell ref="K341:L341"/>
    <mergeCell ref="O341:P341"/>
    <mergeCell ref="K336:L336"/>
    <mergeCell ref="O336:P336"/>
    <mergeCell ref="K337:L337"/>
    <mergeCell ref="O337:P337"/>
    <mergeCell ref="K338:L338"/>
    <mergeCell ref="O338:P338"/>
    <mergeCell ref="K333:L333"/>
    <mergeCell ref="O333:P333"/>
    <mergeCell ref="K334:L334"/>
    <mergeCell ref="O334:P334"/>
    <mergeCell ref="K335:L335"/>
    <mergeCell ref="O335:P335"/>
    <mergeCell ref="K330:L330"/>
    <mergeCell ref="O330:P330"/>
    <mergeCell ref="K331:L331"/>
    <mergeCell ref="O331:P331"/>
    <mergeCell ref="K332:L332"/>
    <mergeCell ref="O332:P332"/>
    <mergeCell ref="K327:L327"/>
    <mergeCell ref="O327:P327"/>
    <mergeCell ref="K328:L328"/>
    <mergeCell ref="O328:P328"/>
    <mergeCell ref="K329:L329"/>
    <mergeCell ref="O329:P329"/>
    <mergeCell ref="K324:L324"/>
    <mergeCell ref="O324:P324"/>
    <mergeCell ref="K325:L325"/>
    <mergeCell ref="O325:P325"/>
    <mergeCell ref="K326:L326"/>
    <mergeCell ref="O326:P326"/>
    <mergeCell ref="K321:L321"/>
    <mergeCell ref="O321:P321"/>
    <mergeCell ref="K322:L322"/>
    <mergeCell ref="O322:P322"/>
    <mergeCell ref="K323:L323"/>
    <mergeCell ref="O323:P323"/>
    <mergeCell ref="K318:L318"/>
    <mergeCell ref="O318:P318"/>
    <mergeCell ref="K319:L319"/>
    <mergeCell ref="O319:P319"/>
    <mergeCell ref="K320:L320"/>
    <mergeCell ref="O320:P320"/>
    <mergeCell ref="K315:L315"/>
    <mergeCell ref="O315:P315"/>
    <mergeCell ref="K316:L316"/>
    <mergeCell ref="O316:P316"/>
    <mergeCell ref="K317:L317"/>
    <mergeCell ref="O317:P317"/>
    <mergeCell ref="K312:L312"/>
    <mergeCell ref="O312:P312"/>
    <mergeCell ref="K313:L313"/>
    <mergeCell ref="O313:P313"/>
    <mergeCell ref="K314:L314"/>
    <mergeCell ref="O314:P314"/>
    <mergeCell ref="K309:L309"/>
    <mergeCell ref="O309:P309"/>
    <mergeCell ref="K310:L310"/>
    <mergeCell ref="O310:P310"/>
    <mergeCell ref="K311:L311"/>
    <mergeCell ref="O311:P311"/>
    <mergeCell ref="K306:L306"/>
    <mergeCell ref="O306:P306"/>
    <mergeCell ref="K307:L307"/>
    <mergeCell ref="O307:P307"/>
    <mergeCell ref="K308:L308"/>
    <mergeCell ref="O308:P308"/>
    <mergeCell ref="K303:L303"/>
    <mergeCell ref="O303:P303"/>
    <mergeCell ref="K304:L304"/>
    <mergeCell ref="O304:P304"/>
    <mergeCell ref="K305:L305"/>
    <mergeCell ref="O305:P305"/>
    <mergeCell ref="K300:L300"/>
    <mergeCell ref="O300:P300"/>
    <mergeCell ref="K301:L301"/>
    <mergeCell ref="O301:P301"/>
    <mergeCell ref="K302:L302"/>
    <mergeCell ref="O302:P302"/>
    <mergeCell ref="K297:L297"/>
    <mergeCell ref="O297:P297"/>
    <mergeCell ref="K298:L298"/>
    <mergeCell ref="O298:P298"/>
    <mergeCell ref="K299:L299"/>
    <mergeCell ref="O299:P299"/>
    <mergeCell ref="K294:L294"/>
    <mergeCell ref="O294:P294"/>
    <mergeCell ref="K295:L295"/>
    <mergeCell ref="O295:P295"/>
    <mergeCell ref="K296:L296"/>
    <mergeCell ref="O296:P296"/>
    <mergeCell ref="K291:L291"/>
    <mergeCell ref="O291:P291"/>
    <mergeCell ref="K292:L292"/>
    <mergeCell ref="O292:P292"/>
    <mergeCell ref="K293:L293"/>
    <mergeCell ref="O293:P293"/>
    <mergeCell ref="K288:L288"/>
    <mergeCell ref="O288:P288"/>
    <mergeCell ref="K289:L289"/>
    <mergeCell ref="O289:P289"/>
    <mergeCell ref="K290:L290"/>
    <mergeCell ref="O290:P290"/>
    <mergeCell ref="K285:L285"/>
    <mergeCell ref="O285:P285"/>
    <mergeCell ref="K286:L286"/>
    <mergeCell ref="O286:P286"/>
    <mergeCell ref="K287:L287"/>
    <mergeCell ref="O287:P287"/>
    <mergeCell ref="K282:L282"/>
    <mergeCell ref="O282:P282"/>
    <mergeCell ref="K283:L283"/>
    <mergeCell ref="O283:P283"/>
    <mergeCell ref="K284:L284"/>
    <mergeCell ref="O284:P284"/>
    <mergeCell ref="K279:L279"/>
    <mergeCell ref="O279:P279"/>
    <mergeCell ref="K280:L280"/>
    <mergeCell ref="O280:P280"/>
    <mergeCell ref="K281:L281"/>
    <mergeCell ref="O281:P281"/>
    <mergeCell ref="K276:L276"/>
    <mergeCell ref="O276:P276"/>
    <mergeCell ref="K277:L277"/>
    <mergeCell ref="O277:P277"/>
    <mergeCell ref="K278:L278"/>
    <mergeCell ref="O278:P278"/>
    <mergeCell ref="K273:L273"/>
    <mergeCell ref="O273:P273"/>
    <mergeCell ref="K274:L274"/>
    <mergeCell ref="O274:P274"/>
    <mergeCell ref="K275:L275"/>
    <mergeCell ref="O275:P275"/>
    <mergeCell ref="K270:L270"/>
    <mergeCell ref="O270:P270"/>
    <mergeCell ref="K271:L271"/>
    <mergeCell ref="O271:P271"/>
    <mergeCell ref="K272:L272"/>
    <mergeCell ref="O272:P272"/>
    <mergeCell ref="K267:L267"/>
    <mergeCell ref="O267:P267"/>
    <mergeCell ref="K268:L268"/>
    <mergeCell ref="O268:P268"/>
    <mergeCell ref="K269:L269"/>
    <mergeCell ref="O269:P269"/>
    <mergeCell ref="K264:L264"/>
    <mergeCell ref="O264:P264"/>
    <mergeCell ref="K265:L265"/>
    <mergeCell ref="O265:P265"/>
    <mergeCell ref="K266:L266"/>
    <mergeCell ref="O266:P266"/>
    <mergeCell ref="K261:L261"/>
    <mergeCell ref="O261:P261"/>
    <mergeCell ref="K262:L262"/>
    <mergeCell ref="O262:P262"/>
    <mergeCell ref="K263:L263"/>
    <mergeCell ref="O263:P263"/>
    <mergeCell ref="K258:L258"/>
    <mergeCell ref="O258:P258"/>
    <mergeCell ref="K259:L259"/>
    <mergeCell ref="O259:P259"/>
    <mergeCell ref="K260:L260"/>
    <mergeCell ref="O260:P260"/>
    <mergeCell ref="K255:L255"/>
    <mergeCell ref="O255:P255"/>
    <mergeCell ref="K256:L256"/>
    <mergeCell ref="O256:P256"/>
    <mergeCell ref="K257:L257"/>
    <mergeCell ref="O257:P257"/>
    <mergeCell ref="K252:L252"/>
    <mergeCell ref="O252:P252"/>
    <mergeCell ref="K253:L253"/>
    <mergeCell ref="O253:P253"/>
    <mergeCell ref="K254:L254"/>
    <mergeCell ref="O254:P254"/>
    <mergeCell ref="K249:L249"/>
    <mergeCell ref="O249:P249"/>
    <mergeCell ref="K250:L250"/>
    <mergeCell ref="O250:P250"/>
    <mergeCell ref="K251:L251"/>
    <mergeCell ref="O251:P251"/>
    <mergeCell ref="K246:L246"/>
    <mergeCell ref="O246:P246"/>
    <mergeCell ref="K247:L247"/>
    <mergeCell ref="O247:P247"/>
    <mergeCell ref="K248:L248"/>
    <mergeCell ref="O248:P248"/>
    <mergeCell ref="K243:L243"/>
    <mergeCell ref="O243:P243"/>
    <mergeCell ref="K244:L244"/>
    <mergeCell ref="O244:P244"/>
    <mergeCell ref="K245:L245"/>
    <mergeCell ref="O245:P245"/>
    <mergeCell ref="K240:L240"/>
    <mergeCell ref="O240:P240"/>
    <mergeCell ref="K241:L241"/>
    <mergeCell ref="O241:P241"/>
    <mergeCell ref="K242:L242"/>
    <mergeCell ref="O242:P242"/>
    <mergeCell ref="K237:L237"/>
    <mergeCell ref="O237:P237"/>
    <mergeCell ref="K238:L238"/>
    <mergeCell ref="O238:P238"/>
    <mergeCell ref="K239:L239"/>
    <mergeCell ref="O239:P239"/>
    <mergeCell ref="K234:L234"/>
    <mergeCell ref="O234:P234"/>
    <mergeCell ref="K235:L235"/>
    <mergeCell ref="O235:P235"/>
    <mergeCell ref="K236:L236"/>
    <mergeCell ref="O236:P236"/>
    <mergeCell ref="K231:L231"/>
    <mergeCell ref="O231:P231"/>
    <mergeCell ref="K232:L232"/>
    <mergeCell ref="O232:P232"/>
    <mergeCell ref="K233:L233"/>
    <mergeCell ref="O233:P233"/>
    <mergeCell ref="K228:L228"/>
    <mergeCell ref="O228:P228"/>
    <mergeCell ref="K229:L229"/>
    <mergeCell ref="O229:P229"/>
    <mergeCell ref="K230:L230"/>
    <mergeCell ref="O230:P230"/>
    <mergeCell ref="K225:L225"/>
    <mergeCell ref="O225:P225"/>
    <mergeCell ref="K226:L226"/>
    <mergeCell ref="O226:P226"/>
    <mergeCell ref="K227:L227"/>
    <mergeCell ref="O227:P227"/>
    <mergeCell ref="K222:L222"/>
    <mergeCell ref="O222:P222"/>
    <mergeCell ref="K223:L223"/>
    <mergeCell ref="O223:P223"/>
    <mergeCell ref="K224:L224"/>
    <mergeCell ref="O224:P224"/>
    <mergeCell ref="K219:L219"/>
    <mergeCell ref="O219:P219"/>
    <mergeCell ref="K220:L220"/>
    <mergeCell ref="O220:P220"/>
    <mergeCell ref="K221:L221"/>
    <mergeCell ref="O221:P221"/>
    <mergeCell ref="K216:L216"/>
    <mergeCell ref="O216:P216"/>
    <mergeCell ref="K217:L217"/>
    <mergeCell ref="O217:P217"/>
    <mergeCell ref="K218:L218"/>
    <mergeCell ref="O218:P218"/>
    <mergeCell ref="K213:L213"/>
    <mergeCell ref="O213:P213"/>
    <mergeCell ref="K214:L214"/>
    <mergeCell ref="O214:P214"/>
    <mergeCell ref="K215:L215"/>
    <mergeCell ref="O215:P215"/>
    <mergeCell ref="K210:L210"/>
    <mergeCell ref="O210:P210"/>
    <mergeCell ref="K211:L211"/>
    <mergeCell ref="O211:P211"/>
    <mergeCell ref="K212:L212"/>
    <mergeCell ref="O212:P212"/>
    <mergeCell ref="K207:L207"/>
    <mergeCell ref="O207:P207"/>
    <mergeCell ref="K208:L208"/>
    <mergeCell ref="O208:P208"/>
    <mergeCell ref="K209:L209"/>
    <mergeCell ref="O209:P209"/>
    <mergeCell ref="K204:L204"/>
    <mergeCell ref="O204:P204"/>
    <mergeCell ref="K205:L205"/>
    <mergeCell ref="O205:P205"/>
    <mergeCell ref="K206:L206"/>
    <mergeCell ref="O206:P206"/>
    <mergeCell ref="K201:L201"/>
    <mergeCell ref="O201:P201"/>
    <mergeCell ref="K202:L202"/>
    <mergeCell ref="O202:P202"/>
    <mergeCell ref="K203:L203"/>
    <mergeCell ref="O203:P203"/>
    <mergeCell ref="K198:L198"/>
    <mergeCell ref="O198:P198"/>
    <mergeCell ref="K199:L199"/>
    <mergeCell ref="O199:P199"/>
    <mergeCell ref="K200:L200"/>
    <mergeCell ref="O200:P200"/>
    <mergeCell ref="K195:L195"/>
    <mergeCell ref="O195:P195"/>
    <mergeCell ref="K196:L196"/>
    <mergeCell ref="O196:P196"/>
    <mergeCell ref="K197:L197"/>
    <mergeCell ref="O197:P197"/>
    <mergeCell ref="K192:L192"/>
    <mergeCell ref="O192:P192"/>
    <mergeCell ref="K193:L193"/>
    <mergeCell ref="O193:P193"/>
    <mergeCell ref="K194:L194"/>
    <mergeCell ref="O194:P194"/>
    <mergeCell ref="K189:L189"/>
    <mergeCell ref="O189:P189"/>
    <mergeCell ref="K190:L190"/>
    <mergeCell ref="O190:P190"/>
    <mergeCell ref="K191:L191"/>
    <mergeCell ref="O191:P191"/>
    <mergeCell ref="K186:L186"/>
    <mergeCell ref="O186:P186"/>
    <mergeCell ref="K187:L187"/>
    <mergeCell ref="O187:P187"/>
    <mergeCell ref="K188:L188"/>
    <mergeCell ref="O188:P188"/>
    <mergeCell ref="K183:L183"/>
    <mergeCell ref="O183:P183"/>
    <mergeCell ref="K184:L184"/>
    <mergeCell ref="O184:P184"/>
    <mergeCell ref="K185:L185"/>
    <mergeCell ref="O185:P185"/>
    <mergeCell ref="K180:L180"/>
    <mergeCell ref="O180:P180"/>
    <mergeCell ref="K181:L181"/>
    <mergeCell ref="O181:P181"/>
    <mergeCell ref="K182:L182"/>
    <mergeCell ref="O182:P182"/>
    <mergeCell ref="K177:L177"/>
    <mergeCell ref="O177:P177"/>
    <mergeCell ref="K178:L178"/>
    <mergeCell ref="O178:P178"/>
    <mergeCell ref="K179:L179"/>
    <mergeCell ref="O179:P179"/>
    <mergeCell ref="K174:L174"/>
    <mergeCell ref="O174:P174"/>
    <mergeCell ref="K175:L175"/>
    <mergeCell ref="O175:P175"/>
    <mergeCell ref="K176:L176"/>
    <mergeCell ref="O176:P176"/>
    <mergeCell ref="K171:L171"/>
    <mergeCell ref="O171:P171"/>
    <mergeCell ref="K172:L172"/>
    <mergeCell ref="O172:P172"/>
    <mergeCell ref="K173:L173"/>
    <mergeCell ref="O173:P173"/>
    <mergeCell ref="K168:L168"/>
    <mergeCell ref="O168:P168"/>
    <mergeCell ref="K169:L169"/>
    <mergeCell ref="O169:P169"/>
    <mergeCell ref="K170:L170"/>
    <mergeCell ref="O170:P170"/>
    <mergeCell ref="K165:L165"/>
    <mergeCell ref="O165:P165"/>
    <mergeCell ref="K166:L166"/>
    <mergeCell ref="O166:P166"/>
    <mergeCell ref="K167:L167"/>
    <mergeCell ref="O167:P167"/>
    <mergeCell ref="K162:L162"/>
    <mergeCell ref="O162:P162"/>
    <mergeCell ref="K163:L163"/>
    <mergeCell ref="O163:P163"/>
    <mergeCell ref="K164:L164"/>
    <mergeCell ref="O164:P164"/>
    <mergeCell ref="K159:L159"/>
    <mergeCell ref="O159:P159"/>
    <mergeCell ref="K160:L160"/>
    <mergeCell ref="O160:P160"/>
    <mergeCell ref="K161:L161"/>
    <mergeCell ref="O161:P161"/>
    <mergeCell ref="K156:L156"/>
    <mergeCell ref="O156:P156"/>
    <mergeCell ref="K157:L157"/>
    <mergeCell ref="O157:P157"/>
    <mergeCell ref="K158:L158"/>
    <mergeCell ref="O158:P158"/>
    <mergeCell ref="K153:L153"/>
    <mergeCell ref="O153:P153"/>
    <mergeCell ref="K154:L154"/>
    <mergeCell ref="O154:P154"/>
    <mergeCell ref="K155:L155"/>
    <mergeCell ref="O155:P155"/>
    <mergeCell ref="K150:L150"/>
    <mergeCell ref="O150:P150"/>
    <mergeCell ref="K151:L151"/>
    <mergeCell ref="O151:P151"/>
    <mergeCell ref="K152:L152"/>
    <mergeCell ref="O152:P152"/>
    <mergeCell ref="K147:L147"/>
    <mergeCell ref="O147:P147"/>
    <mergeCell ref="K148:L148"/>
    <mergeCell ref="O148:P148"/>
    <mergeCell ref="K149:L149"/>
    <mergeCell ref="O149:P149"/>
    <mergeCell ref="K144:L144"/>
    <mergeCell ref="O144:P144"/>
    <mergeCell ref="K145:L145"/>
    <mergeCell ref="O145:P145"/>
    <mergeCell ref="K146:L146"/>
    <mergeCell ref="O146:P146"/>
    <mergeCell ref="K141:L141"/>
    <mergeCell ref="O141:P141"/>
    <mergeCell ref="K142:L142"/>
    <mergeCell ref="O142:P142"/>
    <mergeCell ref="K143:L143"/>
    <mergeCell ref="O143:P143"/>
    <mergeCell ref="K138:L138"/>
    <mergeCell ref="O138:P138"/>
    <mergeCell ref="K139:L139"/>
    <mergeCell ref="O139:P139"/>
    <mergeCell ref="K140:L140"/>
    <mergeCell ref="O140:P140"/>
    <mergeCell ref="K135:L135"/>
    <mergeCell ref="O135:P135"/>
    <mergeCell ref="K136:L136"/>
    <mergeCell ref="O136:P136"/>
    <mergeCell ref="K137:L137"/>
    <mergeCell ref="O137:P137"/>
    <mergeCell ref="K132:L132"/>
    <mergeCell ref="O132:P132"/>
    <mergeCell ref="K133:L133"/>
    <mergeCell ref="O133:P133"/>
    <mergeCell ref="K134:L134"/>
    <mergeCell ref="O134:P134"/>
    <mergeCell ref="K129:L129"/>
    <mergeCell ref="O129:P129"/>
    <mergeCell ref="K130:L130"/>
    <mergeCell ref="O130:P130"/>
    <mergeCell ref="K131:L131"/>
    <mergeCell ref="O131:P131"/>
    <mergeCell ref="K126:L126"/>
    <mergeCell ref="O126:P126"/>
    <mergeCell ref="K127:L127"/>
    <mergeCell ref="O127:P127"/>
    <mergeCell ref="K128:L128"/>
    <mergeCell ref="O128:P128"/>
    <mergeCell ref="K123:L123"/>
    <mergeCell ref="O123:P123"/>
    <mergeCell ref="K124:L124"/>
    <mergeCell ref="O124:P124"/>
    <mergeCell ref="K125:L125"/>
    <mergeCell ref="O125:P125"/>
    <mergeCell ref="K120:L120"/>
    <mergeCell ref="O120:P120"/>
    <mergeCell ref="K121:L121"/>
    <mergeCell ref="O121:P121"/>
    <mergeCell ref="K122:L122"/>
    <mergeCell ref="O122:P122"/>
    <mergeCell ref="K117:L117"/>
    <mergeCell ref="O117:P117"/>
    <mergeCell ref="K118:L118"/>
    <mergeCell ref="O118:P118"/>
    <mergeCell ref="K119:L119"/>
    <mergeCell ref="O119:P119"/>
    <mergeCell ref="K114:L114"/>
    <mergeCell ref="O114:P114"/>
    <mergeCell ref="K115:L115"/>
    <mergeCell ref="O115:P115"/>
    <mergeCell ref="K116:L116"/>
    <mergeCell ref="O116:P116"/>
    <mergeCell ref="K111:L111"/>
    <mergeCell ref="O111:P111"/>
    <mergeCell ref="K112:L112"/>
    <mergeCell ref="O112:P112"/>
    <mergeCell ref="K113:L113"/>
    <mergeCell ref="O113:P113"/>
    <mergeCell ref="K108:L108"/>
    <mergeCell ref="O108:P108"/>
    <mergeCell ref="K109:L109"/>
    <mergeCell ref="O109:P109"/>
    <mergeCell ref="K110:L110"/>
    <mergeCell ref="O110:P110"/>
    <mergeCell ref="K105:L105"/>
    <mergeCell ref="O105:P105"/>
    <mergeCell ref="K106:L106"/>
    <mergeCell ref="O106:P106"/>
    <mergeCell ref="K107:L107"/>
    <mergeCell ref="O107:P107"/>
    <mergeCell ref="K102:L102"/>
    <mergeCell ref="O102:P102"/>
    <mergeCell ref="K103:L103"/>
    <mergeCell ref="O103:P103"/>
    <mergeCell ref="K104:L104"/>
    <mergeCell ref="O104:P104"/>
    <mergeCell ref="K99:L99"/>
    <mergeCell ref="O99:P99"/>
    <mergeCell ref="K100:L100"/>
    <mergeCell ref="O100:P100"/>
    <mergeCell ref="K101:L101"/>
    <mergeCell ref="O101:P101"/>
    <mergeCell ref="K96:L96"/>
    <mergeCell ref="O96:P96"/>
    <mergeCell ref="K97:L97"/>
    <mergeCell ref="O97:P97"/>
    <mergeCell ref="K98:L98"/>
    <mergeCell ref="O98:P98"/>
    <mergeCell ref="K93:L93"/>
    <mergeCell ref="O93:P93"/>
    <mergeCell ref="K94:L94"/>
    <mergeCell ref="O94:P94"/>
    <mergeCell ref="K95:L95"/>
    <mergeCell ref="O95:P95"/>
    <mergeCell ref="K90:L90"/>
    <mergeCell ref="O90:P90"/>
    <mergeCell ref="K91:L91"/>
    <mergeCell ref="O91:P91"/>
    <mergeCell ref="K92:L92"/>
    <mergeCell ref="O92:P92"/>
    <mergeCell ref="K87:L87"/>
    <mergeCell ref="O87:P87"/>
    <mergeCell ref="K88:L88"/>
    <mergeCell ref="O88:P88"/>
    <mergeCell ref="K89:L89"/>
    <mergeCell ref="O89:P89"/>
    <mergeCell ref="K84:L84"/>
    <mergeCell ref="O84:P84"/>
    <mergeCell ref="K85:L85"/>
    <mergeCell ref="O85:P85"/>
    <mergeCell ref="K86:L86"/>
    <mergeCell ref="O86:P86"/>
    <mergeCell ref="K81:L81"/>
    <mergeCell ref="O81:P81"/>
    <mergeCell ref="K82:L82"/>
    <mergeCell ref="O82:P82"/>
    <mergeCell ref="K83:L83"/>
    <mergeCell ref="O83:P83"/>
    <mergeCell ref="K78:L78"/>
    <mergeCell ref="O78:P78"/>
    <mergeCell ref="K79:L79"/>
    <mergeCell ref="O79:P79"/>
    <mergeCell ref="K80:L80"/>
    <mergeCell ref="O80:P80"/>
    <mergeCell ref="K75:L75"/>
    <mergeCell ref="O75:P75"/>
    <mergeCell ref="K76:L76"/>
    <mergeCell ref="O76:P76"/>
    <mergeCell ref="K77:L77"/>
    <mergeCell ref="O77:P77"/>
    <mergeCell ref="K72:L72"/>
    <mergeCell ref="O72:P72"/>
    <mergeCell ref="K73:L73"/>
    <mergeCell ref="O73:P73"/>
    <mergeCell ref="K74:L74"/>
    <mergeCell ref="O74:P74"/>
    <mergeCell ref="K69:L69"/>
    <mergeCell ref="O69:P69"/>
    <mergeCell ref="K70:L70"/>
    <mergeCell ref="O70:P70"/>
    <mergeCell ref="K71:L71"/>
    <mergeCell ref="O71:P71"/>
    <mergeCell ref="K66:L66"/>
    <mergeCell ref="O66:P66"/>
    <mergeCell ref="K67:L67"/>
    <mergeCell ref="O67:P67"/>
    <mergeCell ref="K68:L68"/>
    <mergeCell ref="O68:P68"/>
    <mergeCell ref="K63:L63"/>
    <mergeCell ref="O63:P63"/>
    <mergeCell ref="K64:L64"/>
    <mergeCell ref="O64:P64"/>
    <mergeCell ref="K65:L65"/>
    <mergeCell ref="O65:P65"/>
    <mergeCell ref="K60:L60"/>
    <mergeCell ref="O60:P60"/>
    <mergeCell ref="K61:L61"/>
    <mergeCell ref="O61:P61"/>
    <mergeCell ref="K62:L62"/>
    <mergeCell ref="O62:P62"/>
    <mergeCell ref="K57:L57"/>
    <mergeCell ref="O57:P57"/>
    <mergeCell ref="K58:L58"/>
    <mergeCell ref="O58:P58"/>
    <mergeCell ref="K59:L59"/>
    <mergeCell ref="O59:P59"/>
    <mergeCell ref="K54:L54"/>
    <mergeCell ref="O54:P54"/>
    <mergeCell ref="K55:L55"/>
    <mergeCell ref="O55:P55"/>
    <mergeCell ref="K56:L56"/>
    <mergeCell ref="O56:P56"/>
    <mergeCell ref="K51:L51"/>
    <mergeCell ref="O51:P51"/>
    <mergeCell ref="K52:L52"/>
    <mergeCell ref="O52:P52"/>
    <mergeCell ref="K53:L53"/>
    <mergeCell ref="O53:P53"/>
    <mergeCell ref="K48:L48"/>
    <mergeCell ref="O48:P48"/>
    <mergeCell ref="K49:L49"/>
    <mergeCell ref="O49:P49"/>
    <mergeCell ref="K50:L50"/>
    <mergeCell ref="O50:P50"/>
    <mergeCell ref="K45:L45"/>
    <mergeCell ref="O45:P45"/>
    <mergeCell ref="K46:L46"/>
    <mergeCell ref="O46:P46"/>
    <mergeCell ref="K47:L47"/>
    <mergeCell ref="O47:P47"/>
    <mergeCell ref="K42:L42"/>
    <mergeCell ref="O42:P42"/>
    <mergeCell ref="K43:L43"/>
    <mergeCell ref="O43:P43"/>
    <mergeCell ref="K44:L44"/>
    <mergeCell ref="O44:P44"/>
    <mergeCell ref="K39:L39"/>
    <mergeCell ref="O39:P39"/>
    <mergeCell ref="K40:L40"/>
    <mergeCell ref="O40:P40"/>
    <mergeCell ref="K41:L41"/>
    <mergeCell ref="O41:P41"/>
    <mergeCell ref="K36:L36"/>
    <mergeCell ref="O36:P36"/>
    <mergeCell ref="K37:L37"/>
    <mergeCell ref="O37:P37"/>
    <mergeCell ref="K38:L38"/>
    <mergeCell ref="O38:P38"/>
    <mergeCell ref="K33:L33"/>
    <mergeCell ref="O33:P33"/>
    <mergeCell ref="K34:L34"/>
    <mergeCell ref="O34:P34"/>
    <mergeCell ref="K35:L35"/>
    <mergeCell ref="O35:P35"/>
    <mergeCell ref="K30:L30"/>
    <mergeCell ref="O30:P30"/>
    <mergeCell ref="K31:L31"/>
    <mergeCell ref="O31:P31"/>
    <mergeCell ref="K32:L32"/>
    <mergeCell ref="O32:P32"/>
    <mergeCell ref="K27:L27"/>
    <mergeCell ref="O27:P27"/>
    <mergeCell ref="K28:L28"/>
    <mergeCell ref="O28:P28"/>
    <mergeCell ref="K29:L29"/>
    <mergeCell ref="O29:P29"/>
    <mergeCell ref="K24:L24"/>
    <mergeCell ref="O24:P24"/>
    <mergeCell ref="K25:L25"/>
    <mergeCell ref="O25:P25"/>
    <mergeCell ref="K26:L26"/>
    <mergeCell ref="O26:P26"/>
    <mergeCell ref="K21:L21"/>
    <mergeCell ref="O21:P21"/>
    <mergeCell ref="K22:L22"/>
    <mergeCell ref="O22:P22"/>
    <mergeCell ref="K23:L23"/>
    <mergeCell ref="O23:P23"/>
    <mergeCell ref="K18:L18"/>
    <mergeCell ref="O18:P18"/>
    <mergeCell ref="K19:L19"/>
    <mergeCell ref="O19:P19"/>
    <mergeCell ref="K20:L20"/>
    <mergeCell ref="O20:P20"/>
    <mergeCell ref="K15:L15"/>
    <mergeCell ref="O15:P15"/>
    <mergeCell ref="K16:L16"/>
    <mergeCell ref="O16:P16"/>
    <mergeCell ref="K17:L17"/>
    <mergeCell ref="O17:P17"/>
    <mergeCell ref="K12:L12"/>
    <mergeCell ref="O12:P12"/>
    <mergeCell ref="K13:L13"/>
    <mergeCell ref="O13:P13"/>
    <mergeCell ref="K14:L14"/>
    <mergeCell ref="O14:P14"/>
    <mergeCell ref="K9:L9"/>
    <mergeCell ref="O9:P9"/>
    <mergeCell ref="K10:L10"/>
    <mergeCell ref="O10:P10"/>
    <mergeCell ref="K11:L11"/>
    <mergeCell ref="O11:P11"/>
    <mergeCell ref="J6:Q6"/>
    <mergeCell ref="J7:K7"/>
    <mergeCell ref="L7:M7"/>
    <mergeCell ref="N7:O7"/>
    <mergeCell ref="P7:Q7"/>
    <mergeCell ref="J8:M8"/>
    <mergeCell ref="N8:Q8"/>
    <mergeCell ref="A5:F5"/>
    <mergeCell ref="H5:I5"/>
    <mergeCell ref="J5:K5"/>
    <mergeCell ref="L5:M5"/>
    <mergeCell ref="N5:O5"/>
    <mergeCell ref="P5:Q5"/>
    <mergeCell ref="A3:I3"/>
    <mergeCell ref="J3:K3"/>
    <mergeCell ref="L3:M3"/>
    <mergeCell ref="N3:O3"/>
    <mergeCell ref="P3:Q3"/>
    <mergeCell ref="A4:C4"/>
    <mergeCell ref="E4:F4"/>
    <mergeCell ref="G4:I4"/>
    <mergeCell ref="J4:Q4"/>
    <mergeCell ref="A1:I1"/>
    <mergeCell ref="J1:Q1"/>
    <mergeCell ref="A2:C2"/>
    <mergeCell ref="E2:F2"/>
    <mergeCell ref="J2:Q2"/>
  </mergeCells>
  <pageMargins left="0.75" right="0.75" top="1" bottom="1" header="0.5" footer="0.5"/>
  <pageSetup scale="10" orientation="landscape" horizontalDpi="0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E103FA-D1D3-4E4D-96CC-765BDE3241D1}">
  <sheetPr>
    <pageSetUpPr fitToPage="1"/>
  </sheetPr>
  <dimension ref="A1:Q1914"/>
  <sheetViews>
    <sheetView workbookViewId="0">
      <pane ySplit="4" topLeftCell="A14" activePane="bottomLeft" state="frozen"/>
      <selection pane="bottomLeft" activeCell="D33" sqref="D33"/>
    </sheetView>
  </sheetViews>
  <sheetFormatPr defaultRowHeight="14.4" x14ac:dyDescent="0.3"/>
  <cols>
    <col min="1" max="1" width="10.6640625" bestFit="1" customWidth="1"/>
    <col min="2" max="2" width="9.33203125" bestFit="1" customWidth="1"/>
    <col min="3" max="3" width="7.44140625" bestFit="1" customWidth="1"/>
    <col min="4" max="4" width="31.33203125" bestFit="1" customWidth="1"/>
    <col min="5" max="5" width="10.88671875" bestFit="1" customWidth="1"/>
    <col min="6" max="6" width="6.6640625" bestFit="1" customWidth="1"/>
    <col min="7" max="7" width="11.5546875" bestFit="1" customWidth="1"/>
    <col min="8" max="8" width="23.109375" bestFit="1" customWidth="1"/>
    <col min="9" max="9" width="13.109375" bestFit="1" customWidth="1"/>
    <col min="10" max="10" width="7" bestFit="1" customWidth="1"/>
    <col min="11" max="11" width="14.6640625" customWidth="1"/>
    <col min="12" max="12" width="11" customWidth="1"/>
    <col min="13" max="13" width="8.109375" bestFit="1" customWidth="1"/>
    <col min="14" max="14" width="7" bestFit="1" customWidth="1"/>
    <col min="15" max="15" width="11.109375" bestFit="1" customWidth="1"/>
    <col min="17" max="17" width="8.109375" bestFit="1" customWidth="1"/>
  </cols>
  <sheetData>
    <row r="1" spans="1:17" x14ac:dyDescent="0.3">
      <c r="A1" s="44" t="s">
        <v>14</v>
      </c>
      <c r="B1" s="44"/>
      <c r="C1" s="44"/>
      <c r="D1" s="44"/>
      <c r="E1" s="44"/>
      <c r="F1" s="44"/>
      <c r="G1" s="44"/>
      <c r="H1" s="44"/>
      <c r="I1" s="44"/>
      <c r="J1" s="44" t="s">
        <v>9</v>
      </c>
      <c r="K1" s="44"/>
      <c r="L1" s="44"/>
      <c r="M1" s="44"/>
      <c r="N1" s="44"/>
      <c r="O1" s="44"/>
      <c r="P1" s="44"/>
      <c r="Q1" s="44"/>
    </row>
    <row r="2" spans="1:17" x14ac:dyDescent="0.3">
      <c r="A2" s="45" t="s">
        <v>6</v>
      </c>
      <c r="B2" s="45"/>
      <c r="C2" s="45"/>
      <c r="D2" s="10">
        <f>April!I2</f>
        <v>151795.75</v>
      </c>
      <c r="E2" s="50" t="s">
        <v>20</v>
      </c>
      <c r="F2" s="50"/>
      <c r="G2" s="17">
        <f xml:space="preserve"> D2
  - SUMIFS(E7:E90, B7:B90, 1)
  + SUMIFS(I7:I90, G7:G90, 1)</f>
        <v>20811.479999999996</v>
      </c>
      <c r="H2" s="16" t="s">
        <v>2</v>
      </c>
      <c r="I2" s="15">
        <f xml:space="preserve"> D2
  - SUMIFS(E7:E90, B7:B90, 1, F7:F90, "X")
  + SUMIFS(I7:I90, G7:G90, 1)</f>
        <v>22697.729999999996</v>
      </c>
      <c r="J2" s="44" t="s">
        <v>10</v>
      </c>
      <c r="K2" s="44"/>
      <c r="L2" s="44"/>
      <c r="M2" s="44"/>
      <c r="N2" s="44"/>
      <c r="O2" s="44"/>
      <c r="P2" s="44"/>
      <c r="Q2" s="44"/>
    </row>
    <row r="3" spans="1:17" x14ac:dyDescent="0.3">
      <c r="A3" s="44" t="s">
        <v>13</v>
      </c>
      <c r="B3" s="44"/>
      <c r="C3" s="44"/>
      <c r="D3" s="44"/>
      <c r="E3" s="44"/>
      <c r="F3" s="44"/>
      <c r="G3" s="44"/>
      <c r="H3" s="44"/>
      <c r="I3" s="44"/>
      <c r="J3" s="45" t="s">
        <v>6</v>
      </c>
      <c r="K3" s="45"/>
      <c r="L3" s="49">
        <f>April!P3</f>
        <v>139747.58000000002</v>
      </c>
      <c r="M3" s="49"/>
      <c r="N3" s="46" t="s">
        <v>2</v>
      </c>
      <c r="O3" s="46"/>
      <c r="P3" s="49">
        <f xml:space="preserve"> L3
  - SUMIFS(M10:M90, J10:J90, 3)
  + SUMIFS(Q10:Q90, N10:N90, 3)</f>
        <v>140494.49000000002</v>
      </c>
      <c r="Q3" s="49"/>
    </row>
    <row r="4" spans="1:17" x14ac:dyDescent="0.3">
      <c r="A4" s="45" t="s">
        <v>6</v>
      </c>
      <c r="B4" s="45"/>
      <c r="C4" s="45"/>
      <c r="D4" s="7">
        <f>April!G4</f>
        <v>1.0000000000235758</v>
      </c>
      <c r="E4" s="46" t="s">
        <v>2</v>
      </c>
      <c r="F4" s="46"/>
      <c r="G4" s="48">
        <f xml:space="preserve"> D4
  - SUMIFS(E7:E90, B7:B90, 2, F7:F90, "X")
  + SUMIFS(I7:I90, G7:G90, 2)</f>
        <v>1.0000000000235758</v>
      </c>
      <c r="H4" s="46"/>
      <c r="I4" s="46"/>
      <c r="J4" s="44" t="s">
        <v>11</v>
      </c>
      <c r="K4" s="44"/>
      <c r="L4" s="44"/>
      <c r="M4" s="44"/>
      <c r="N4" s="44"/>
      <c r="O4" s="44"/>
      <c r="P4" s="44"/>
      <c r="Q4" s="44"/>
    </row>
    <row r="5" spans="1:17" x14ac:dyDescent="0.3">
      <c r="A5" s="45" t="s">
        <v>7</v>
      </c>
      <c r="B5" s="45"/>
      <c r="C5" s="45"/>
      <c r="D5" s="45"/>
      <c r="E5" s="45"/>
      <c r="F5" s="45"/>
      <c r="G5" s="9"/>
      <c r="H5" s="46" t="s">
        <v>5</v>
      </c>
      <c r="I5" s="46"/>
      <c r="J5" s="45" t="s">
        <v>6</v>
      </c>
      <c r="K5" s="45"/>
      <c r="L5" s="49">
        <f>April!P5</f>
        <v>50058.74</v>
      </c>
      <c r="M5" s="49"/>
      <c r="N5" s="46" t="s">
        <v>2</v>
      </c>
      <c r="O5" s="46"/>
      <c r="P5" s="49">
        <f xml:space="preserve"> L5
  - SUMIFS(M10:M90, J10:J90,4)
  + SUMIFS(Q10:Q90, N10:N90, 4)</f>
        <v>50286.729999999996</v>
      </c>
      <c r="Q5" s="49"/>
    </row>
    <row r="6" spans="1:17" ht="15" thickBot="1" x14ac:dyDescent="0.35">
      <c r="A6" s="14" t="s">
        <v>21</v>
      </c>
      <c r="B6" s="14" t="s">
        <v>8</v>
      </c>
      <c r="C6" s="13" t="s">
        <v>1</v>
      </c>
      <c r="D6" s="13" t="s">
        <v>0</v>
      </c>
      <c r="E6" s="14" t="s">
        <v>4</v>
      </c>
      <c r="F6" s="13" t="s">
        <v>3</v>
      </c>
      <c r="G6" s="13" t="s">
        <v>8</v>
      </c>
      <c r="H6" s="13" t="s">
        <v>0</v>
      </c>
      <c r="I6" s="14" t="s">
        <v>4</v>
      </c>
      <c r="J6" s="44" t="s">
        <v>12</v>
      </c>
      <c r="K6" s="44"/>
      <c r="L6" s="44"/>
      <c r="M6" s="44"/>
      <c r="N6" s="44"/>
      <c r="O6" s="44"/>
      <c r="P6" s="44"/>
      <c r="Q6" s="44"/>
    </row>
    <row r="7" spans="1:17" x14ac:dyDescent="0.3">
      <c r="A7" s="18">
        <v>45334</v>
      </c>
      <c r="B7">
        <v>1</v>
      </c>
      <c r="C7" s="5">
        <v>7912</v>
      </c>
      <c r="D7" t="s">
        <v>37</v>
      </c>
      <c r="E7" s="4">
        <v>20</v>
      </c>
      <c r="I7" s="8"/>
      <c r="J7" s="45" t="s">
        <v>6</v>
      </c>
      <c r="K7" s="45"/>
      <c r="L7" s="49">
        <f>April!P7</f>
        <v>0</v>
      </c>
      <c r="M7" s="49"/>
      <c r="N7" s="46" t="s">
        <v>2</v>
      </c>
      <c r="O7" s="46"/>
      <c r="P7" s="49">
        <f xml:space="preserve"> L7
  - SUMIFS(M10:M90, J10:J90, 5)
  + SUMIFS(Q10:Q90, N10:N90, 5)</f>
        <v>0</v>
      </c>
      <c r="Q7" s="49"/>
    </row>
    <row r="8" spans="1:17" x14ac:dyDescent="0.3">
      <c r="A8" s="18">
        <v>45390</v>
      </c>
      <c r="B8">
        <v>1</v>
      </c>
      <c r="C8" s="5">
        <v>7954</v>
      </c>
      <c r="D8" t="s">
        <v>42</v>
      </c>
      <c r="E8" s="4">
        <v>1531.38</v>
      </c>
      <c r="F8" t="s">
        <v>3</v>
      </c>
      <c r="H8" s="3"/>
      <c r="I8" s="4"/>
      <c r="J8" s="47" t="s">
        <v>7</v>
      </c>
      <c r="K8" s="47"/>
      <c r="L8" s="47"/>
      <c r="M8" s="47"/>
      <c r="N8" s="44" t="s">
        <v>5</v>
      </c>
      <c r="O8" s="44"/>
      <c r="P8" s="44"/>
      <c r="Q8" s="44"/>
    </row>
    <row r="9" spans="1:17" ht="15" thickBot="1" x14ac:dyDescent="0.35">
      <c r="A9" s="18">
        <v>45390</v>
      </c>
      <c r="B9">
        <v>1</v>
      </c>
      <c r="C9" s="5">
        <v>7955</v>
      </c>
      <c r="D9" t="s">
        <v>43</v>
      </c>
      <c r="E9" s="4">
        <v>201.75</v>
      </c>
      <c r="F9" t="s">
        <v>3</v>
      </c>
      <c r="H9" s="3"/>
      <c r="I9" s="4"/>
      <c r="J9" s="13" t="s">
        <v>8</v>
      </c>
      <c r="K9" s="52" t="s">
        <v>0</v>
      </c>
      <c r="L9" s="52"/>
      <c r="M9" s="14" t="s">
        <v>4</v>
      </c>
      <c r="N9" s="13" t="s">
        <v>8</v>
      </c>
      <c r="O9" s="52" t="s">
        <v>0</v>
      </c>
      <c r="P9" s="52"/>
      <c r="Q9" s="14" t="s">
        <v>4</v>
      </c>
    </row>
    <row r="10" spans="1:17" x14ac:dyDescent="0.3">
      <c r="A10" s="18">
        <v>45390</v>
      </c>
      <c r="B10">
        <v>1</v>
      </c>
      <c r="C10" s="5">
        <v>7957</v>
      </c>
      <c r="D10" t="s">
        <v>83</v>
      </c>
      <c r="E10" s="4">
        <v>39164.29</v>
      </c>
      <c r="F10" t="s">
        <v>3</v>
      </c>
      <c r="H10" s="3"/>
      <c r="I10" s="4"/>
      <c r="K10" s="50"/>
      <c r="L10" s="50"/>
      <c r="N10">
        <v>3</v>
      </c>
      <c r="O10" s="50" t="s">
        <v>130</v>
      </c>
      <c r="P10" s="50"/>
      <c r="Q10" s="4">
        <v>110.03</v>
      </c>
    </row>
    <row r="11" spans="1:17" x14ac:dyDescent="0.3">
      <c r="A11" s="18">
        <v>45390</v>
      </c>
      <c r="B11">
        <v>1</v>
      </c>
      <c r="C11" s="5">
        <v>7958</v>
      </c>
      <c r="D11" t="s">
        <v>84</v>
      </c>
      <c r="E11" s="4">
        <v>64232.25</v>
      </c>
      <c r="F11" t="s">
        <v>3</v>
      </c>
      <c r="K11" s="50"/>
      <c r="L11" s="50"/>
      <c r="N11">
        <v>3</v>
      </c>
      <c r="O11" s="50" t="s">
        <v>144</v>
      </c>
      <c r="P11" s="50"/>
      <c r="Q11" s="4">
        <v>636.88</v>
      </c>
    </row>
    <row r="12" spans="1:17" x14ac:dyDescent="0.3">
      <c r="A12" s="18">
        <v>45390</v>
      </c>
      <c r="B12">
        <v>1</v>
      </c>
      <c r="C12" s="5" t="s">
        <v>15</v>
      </c>
      <c r="D12" s="3" t="s">
        <v>16</v>
      </c>
      <c r="E12" s="4">
        <v>44.43</v>
      </c>
      <c r="F12" t="s">
        <v>3</v>
      </c>
      <c r="K12" s="50"/>
      <c r="L12" s="50"/>
      <c r="N12">
        <v>4</v>
      </c>
      <c r="O12" s="50" t="s">
        <v>144</v>
      </c>
      <c r="P12" s="50"/>
      <c r="Q12">
        <v>227.99</v>
      </c>
    </row>
    <row r="13" spans="1:17" x14ac:dyDescent="0.3">
      <c r="A13" s="18">
        <v>45390</v>
      </c>
      <c r="B13">
        <v>1</v>
      </c>
      <c r="C13" s="2" t="s">
        <v>15</v>
      </c>
      <c r="D13" t="s">
        <v>18</v>
      </c>
      <c r="E13" s="4">
        <v>180.76</v>
      </c>
      <c r="F13" t="s">
        <v>3</v>
      </c>
      <c r="K13" s="50"/>
      <c r="L13" s="50"/>
      <c r="O13" s="50"/>
      <c r="P13" s="50"/>
    </row>
    <row r="14" spans="1:17" x14ac:dyDescent="0.3">
      <c r="A14" s="18">
        <v>45790</v>
      </c>
      <c r="B14">
        <v>1</v>
      </c>
      <c r="C14" s="2">
        <v>7959</v>
      </c>
      <c r="D14" s="3" t="s">
        <v>87</v>
      </c>
      <c r="E14" s="4">
        <v>918</v>
      </c>
      <c r="F14" t="s">
        <v>3</v>
      </c>
      <c r="K14" s="50"/>
      <c r="L14" s="50"/>
      <c r="O14" s="50"/>
      <c r="P14" s="50"/>
    </row>
    <row r="15" spans="1:17" x14ac:dyDescent="0.3">
      <c r="A15" s="18">
        <v>45790</v>
      </c>
      <c r="B15">
        <v>1</v>
      </c>
      <c r="C15" s="2">
        <v>7960</v>
      </c>
      <c r="D15" s="1" t="s">
        <v>88</v>
      </c>
      <c r="E15" s="4">
        <v>6950</v>
      </c>
      <c r="F15" t="s">
        <v>3</v>
      </c>
      <c r="K15" s="50"/>
      <c r="L15" s="50"/>
      <c r="O15" s="50"/>
      <c r="P15" s="50"/>
    </row>
    <row r="16" spans="1:17" x14ac:dyDescent="0.3">
      <c r="A16" s="18">
        <v>45790</v>
      </c>
      <c r="B16">
        <v>1</v>
      </c>
      <c r="C16" s="2">
        <v>7961</v>
      </c>
      <c r="D16" s="1" t="s">
        <v>30</v>
      </c>
      <c r="E16" s="4">
        <v>860.23</v>
      </c>
      <c r="F16" t="s">
        <v>3</v>
      </c>
      <c r="K16" s="50"/>
      <c r="L16" s="50"/>
      <c r="O16" s="50"/>
      <c r="P16" s="50"/>
    </row>
    <row r="17" spans="1:16" x14ac:dyDescent="0.3">
      <c r="A17" s="18">
        <v>45790</v>
      </c>
      <c r="B17">
        <v>1</v>
      </c>
      <c r="C17" s="5">
        <v>7962</v>
      </c>
      <c r="D17" s="3" t="s">
        <v>31</v>
      </c>
      <c r="E17" s="4">
        <v>599.66</v>
      </c>
      <c r="F17" t="s">
        <v>3</v>
      </c>
      <c r="K17" s="50"/>
      <c r="L17" s="50"/>
      <c r="O17" s="50"/>
      <c r="P17" s="50"/>
    </row>
    <row r="18" spans="1:16" x14ac:dyDescent="0.3">
      <c r="A18" s="18">
        <v>45790</v>
      </c>
      <c r="B18">
        <v>1</v>
      </c>
      <c r="C18" s="5">
        <v>7963</v>
      </c>
      <c r="D18" t="s">
        <v>89</v>
      </c>
      <c r="E18" s="4">
        <v>154</v>
      </c>
      <c r="F18" t="s">
        <v>3</v>
      </c>
      <c r="K18" s="50"/>
      <c r="L18" s="50"/>
      <c r="O18" s="50"/>
      <c r="P18" s="50"/>
    </row>
    <row r="19" spans="1:16" x14ac:dyDescent="0.3">
      <c r="A19" s="18">
        <v>45790</v>
      </c>
      <c r="B19">
        <v>1</v>
      </c>
      <c r="C19" s="5">
        <v>7964</v>
      </c>
      <c r="D19" t="s">
        <v>36</v>
      </c>
      <c r="E19" s="4">
        <v>7531</v>
      </c>
      <c r="F19" t="s">
        <v>3</v>
      </c>
      <c r="K19" s="50"/>
      <c r="L19" s="50"/>
      <c r="O19" s="50"/>
      <c r="P19" s="50"/>
    </row>
    <row r="20" spans="1:16" x14ac:dyDescent="0.3">
      <c r="A20" s="18">
        <v>45790</v>
      </c>
      <c r="B20">
        <v>1</v>
      </c>
      <c r="C20" s="5">
        <v>7965</v>
      </c>
      <c r="D20" t="s">
        <v>90</v>
      </c>
      <c r="E20" s="4">
        <v>1570</v>
      </c>
      <c r="F20" t="s">
        <v>3</v>
      </c>
      <c r="K20" s="50"/>
      <c r="L20" s="50"/>
      <c r="O20" s="50"/>
      <c r="P20" s="50"/>
    </row>
    <row r="21" spans="1:16" x14ac:dyDescent="0.3">
      <c r="A21" s="18">
        <v>45790</v>
      </c>
      <c r="B21">
        <v>1</v>
      </c>
      <c r="C21" s="5">
        <v>7966</v>
      </c>
      <c r="D21" t="s">
        <v>38</v>
      </c>
      <c r="E21" s="4">
        <v>560.96</v>
      </c>
      <c r="F21" t="s">
        <v>3</v>
      </c>
      <c r="K21" s="50"/>
      <c r="L21" s="50"/>
      <c r="O21" s="50"/>
      <c r="P21" s="50"/>
    </row>
    <row r="22" spans="1:16" x14ac:dyDescent="0.3">
      <c r="A22" s="18">
        <v>45790</v>
      </c>
      <c r="B22">
        <v>1</v>
      </c>
      <c r="C22" s="5">
        <v>7967</v>
      </c>
      <c r="D22" t="s">
        <v>91</v>
      </c>
      <c r="E22" s="4">
        <v>60</v>
      </c>
      <c r="F22" t="s">
        <v>3</v>
      </c>
      <c r="K22" s="50"/>
      <c r="L22" s="50"/>
      <c r="O22" s="50"/>
      <c r="P22" s="50"/>
    </row>
    <row r="23" spans="1:16" x14ac:dyDescent="0.3">
      <c r="A23" s="18">
        <v>45790</v>
      </c>
      <c r="B23">
        <v>1</v>
      </c>
      <c r="C23" s="5">
        <v>7968</v>
      </c>
      <c r="D23" t="s">
        <v>42</v>
      </c>
      <c r="E23" s="4">
        <v>1619.91</v>
      </c>
      <c r="F23" t="s">
        <v>3</v>
      </c>
      <c r="K23" s="50"/>
      <c r="L23" s="50"/>
      <c r="O23" s="50"/>
      <c r="P23" s="50"/>
    </row>
    <row r="24" spans="1:16" x14ac:dyDescent="0.3">
      <c r="A24" s="18">
        <v>45790</v>
      </c>
      <c r="B24">
        <v>1</v>
      </c>
      <c r="C24" s="5">
        <v>7969</v>
      </c>
      <c r="D24" s="3" t="s">
        <v>43</v>
      </c>
      <c r="E24" s="4">
        <v>201.75</v>
      </c>
      <c r="F24" t="s">
        <v>3</v>
      </c>
      <c r="K24" s="50"/>
      <c r="L24" s="50"/>
      <c r="O24" s="50"/>
      <c r="P24" s="50"/>
    </row>
    <row r="25" spans="1:16" x14ac:dyDescent="0.3">
      <c r="A25" s="18">
        <v>45790</v>
      </c>
      <c r="B25">
        <v>1</v>
      </c>
      <c r="C25" s="5">
        <v>7970</v>
      </c>
      <c r="D25" t="s">
        <v>42</v>
      </c>
      <c r="E25" s="4">
        <v>1716.38</v>
      </c>
      <c r="K25" s="50"/>
      <c r="L25" s="50"/>
      <c r="O25" s="50"/>
      <c r="P25" s="50"/>
    </row>
    <row r="26" spans="1:16" x14ac:dyDescent="0.3">
      <c r="A26" s="18">
        <v>45790</v>
      </c>
      <c r="B26">
        <v>1</v>
      </c>
      <c r="C26" s="5">
        <v>7971</v>
      </c>
      <c r="D26" t="s">
        <v>43</v>
      </c>
      <c r="E26" s="20" t="s">
        <v>33</v>
      </c>
      <c r="K26" s="50"/>
      <c r="L26" s="50"/>
      <c r="O26" s="50"/>
      <c r="P26" s="50"/>
    </row>
    <row r="27" spans="1:16" x14ac:dyDescent="0.3">
      <c r="A27" s="18">
        <v>45790</v>
      </c>
      <c r="B27">
        <v>1</v>
      </c>
      <c r="C27" s="5">
        <v>7972</v>
      </c>
      <c r="D27" t="s">
        <v>89</v>
      </c>
      <c r="E27" s="4">
        <v>25</v>
      </c>
      <c r="F27" t="s">
        <v>3</v>
      </c>
      <c r="K27" s="50"/>
      <c r="L27" s="50"/>
      <c r="O27" s="50"/>
      <c r="P27" s="50"/>
    </row>
    <row r="28" spans="1:16" x14ac:dyDescent="0.3">
      <c r="A28" s="18">
        <v>45790</v>
      </c>
      <c r="B28">
        <v>1</v>
      </c>
      <c r="C28" s="5">
        <v>7973</v>
      </c>
      <c r="D28" t="s">
        <v>92</v>
      </c>
      <c r="E28" s="4">
        <v>20</v>
      </c>
      <c r="F28" t="s">
        <v>3</v>
      </c>
      <c r="K28" s="50"/>
      <c r="L28" s="50"/>
      <c r="O28" s="50"/>
      <c r="P28" s="50"/>
    </row>
    <row r="29" spans="1:16" x14ac:dyDescent="0.3">
      <c r="A29" s="18">
        <v>45790</v>
      </c>
      <c r="B29">
        <v>1</v>
      </c>
      <c r="C29" s="5">
        <v>7974</v>
      </c>
      <c r="D29" t="s">
        <v>53</v>
      </c>
      <c r="E29" s="4">
        <v>21</v>
      </c>
      <c r="F29" t="s">
        <v>3</v>
      </c>
      <c r="K29" s="50"/>
      <c r="L29" s="50"/>
      <c r="O29" s="50"/>
      <c r="P29" s="50"/>
    </row>
    <row r="30" spans="1:16" x14ac:dyDescent="0.3">
      <c r="A30" s="18">
        <v>45790</v>
      </c>
      <c r="B30">
        <v>1</v>
      </c>
      <c r="C30" s="5">
        <v>7975</v>
      </c>
      <c r="D30" t="s">
        <v>43</v>
      </c>
      <c r="E30" s="4">
        <v>91.78</v>
      </c>
      <c r="K30" s="50"/>
      <c r="L30" s="50"/>
      <c r="O30" s="50"/>
      <c r="P30" s="50"/>
    </row>
    <row r="31" spans="1:16" x14ac:dyDescent="0.3">
      <c r="A31" s="18">
        <v>45790</v>
      </c>
      <c r="B31">
        <v>1</v>
      </c>
      <c r="C31" s="5" t="s">
        <v>15</v>
      </c>
      <c r="D31" t="s">
        <v>16</v>
      </c>
      <c r="E31" s="4">
        <v>37.520000000000003</v>
      </c>
      <c r="F31" t="s">
        <v>3</v>
      </c>
      <c r="K31" s="50"/>
      <c r="L31" s="50"/>
      <c r="O31" s="50"/>
      <c r="P31" s="50"/>
    </row>
    <row r="32" spans="1:16" x14ac:dyDescent="0.3">
      <c r="A32" s="18">
        <v>45790</v>
      </c>
      <c r="B32">
        <v>1</v>
      </c>
      <c r="C32" s="5" t="s">
        <v>15</v>
      </c>
      <c r="D32" t="s">
        <v>17</v>
      </c>
      <c r="E32" s="4">
        <v>2012.92</v>
      </c>
      <c r="F32" t="s">
        <v>3</v>
      </c>
      <c r="K32" s="50"/>
      <c r="L32" s="50"/>
      <c r="O32" s="50"/>
      <c r="P32" s="50"/>
    </row>
    <row r="33" spans="1:16" x14ac:dyDescent="0.3">
      <c r="A33" s="18">
        <v>45790</v>
      </c>
      <c r="B33">
        <v>1</v>
      </c>
      <c r="C33" s="5" t="s">
        <v>15</v>
      </c>
      <c r="D33" t="s">
        <v>104</v>
      </c>
      <c r="E33" s="4">
        <v>248.44</v>
      </c>
      <c r="F33" t="s">
        <v>3</v>
      </c>
      <c r="K33" s="50"/>
      <c r="L33" s="50"/>
      <c r="O33" s="50"/>
      <c r="P33" s="50"/>
    </row>
    <row r="34" spans="1:16" x14ac:dyDescent="0.3">
      <c r="A34" s="18">
        <v>45790</v>
      </c>
      <c r="B34">
        <v>1</v>
      </c>
      <c r="C34" s="5" t="s">
        <v>15</v>
      </c>
      <c r="D34" t="s">
        <v>18</v>
      </c>
      <c r="E34" s="4">
        <v>58.09</v>
      </c>
      <c r="K34" s="50"/>
      <c r="L34" s="50"/>
      <c r="O34" s="50"/>
      <c r="P34" s="50"/>
    </row>
    <row r="35" spans="1:16" x14ac:dyDescent="0.3">
      <c r="A35" s="18">
        <v>45790</v>
      </c>
      <c r="B35">
        <v>1</v>
      </c>
      <c r="C35" s="5" t="s">
        <v>15</v>
      </c>
      <c r="D35" t="s">
        <v>19</v>
      </c>
      <c r="E35" s="4">
        <v>332.77</v>
      </c>
      <c r="F35" t="s">
        <v>3</v>
      </c>
      <c r="K35" s="50"/>
      <c r="L35" s="50"/>
      <c r="O35" s="50"/>
      <c r="P35" s="50"/>
    </row>
    <row r="36" spans="1:16" x14ac:dyDescent="0.3">
      <c r="A36" s="18">
        <v>45271</v>
      </c>
      <c r="B36">
        <v>1</v>
      </c>
      <c r="C36">
        <v>7853</v>
      </c>
      <c r="D36" t="s">
        <v>25</v>
      </c>
      <c r="E36" s="8">
        <v>20</v>
      </c>
      <c r="F36" t="s">
        <v>3</v>
      </c>
      <c r="K36" s="50"/>
      <c r="L36" s="50"/>
      <c r="O36" s="50"/>
      <c r="P36" s="50"/>
    </row>
    <row r="37" spans="1:16" x14ac:dyDescent="0.3">
      <c r="K37" s="50"/>
      <c r="L37" s="50"/>
      <c r="O37" s="50"/>
      <c r="P37" s="50"/>
    </row>
    <row r="38" spans="1:16" x14ac:dyDescent="0.3">
      <c r="K38" s="50"/>
      <c r="L38" s="50"/>
      <c r="O38" s="50"/>
      <c r="P38" s="50"/>
    </row>
    <row r="39" spans="1:16" x14ac:dyDescent="0.3">
      <c r="K39" s="50"/>
      <c r="L39" s="50"/>
      <c r="O39" s="50"/>
      <c r="P39" s="50"/>
    </row>
    <row r="40" spans="1:16" x14ac:dyDescent="0.3">
      <c r="K40" s="50"/>
      <c r="L40" s="50"/>
      <c r="O40" s="50"/>
      <c r="P40" s="50"/>
    </row>
    <row r="41" spans="1:16" x14ac:dyDescent="0.3">
      <c r="K41" s="50"/>
      <c r="L41" s="50"/>
      <c r="O41" s="50"/>
      <c r="P41" s="50"/>
    </row>
    <row r="42" spans="1:16" x14ac:dyDescent="0.3">
      <c r="K42" s="50"/>
      <c r="L42" s="50"/>
      <c r="O42" s="50"/>
      <c r="P42" s="50"/>
    </row>
    <row r="43" spans="1:16" x14ac:dyDescent="0.3">
      <c r="K43" s="50"/>
      <c r="L43" s="50"/>
      <c r="O43" s="50"/>
      <c r="P43" s="50"/>
    </row>
    <row r="44" spans="1:16" x14ac:dyDescent="0.3">
      <c r="K44" s="50"/>
      <c r="L44" s="50"/>
      <c r="O44" s="50"/>
      <c r="P44" s="50"/>
    </row>
    <row r="45" spans="1:16" x14ac:dyDescent="0.3">
      <c r="K45" s="50"/>
      <c r="L45" s="50"/>
      <c r="O45" s="50"/>
      <c r="P45" s="50"/>
    </row>
    <row r="46" spans="1:16" x14ac:dyDescent="0.3">
      <c r="K46" s="50"/>
      <c r="L46" s="50"/>
      <c r="O46" s="50"/>
      <c r="P46" s="50"/>
    </row>
    <row r="47" spans="1:16" x14ac:dyDescent="0.3">
      <c r="K47" s="50"/>
      <c r="L47" s="50"/>
      <c r="O47" s="50"/>
      <c r="P47" s="50"/>
    </row>
    <row r="48" spans="1:16" x14ac:dyDescent="0.3">
      <c r="K48" s="50"/>
      <c r="L48" s="50"/>
      <c r="O48" s="50"/>
      <c r="P48" s="50"/>
    </row>
    <row r="49" spans="11:16" x14ac:dyDescent="0.3">
      <c r="K49" s="50"/>
      <c r="L49" s="50"/>
      <c r="O49" s="50"/>
      <c r="P49" s="50"/>
    </row>
    <row r="50" spans="11:16" x14ac:dyDescent="0.3">
      <c r="K50" s="50"/>
      <c r="L50" s="50"/>
      <c r="O50" s="50"/>
      <c r="P50" s="50"/>
    </row>
    <row r="51" spans="11:16" x14ac:dyDescent="0.3">
      <c r="K51" s="50"/>
      <c r="L51" s="50"/>
      <c r="O51" s="50"/>
      <c r="P51" s="50"/>
    </row>
    <row r="52" spans="11:16" x14ac:dyDescent="0.3">
      <c r="K52" s="50"/>
      <c r="L52" s="50"/>
      <c r="O52" s="50"/>
      <c r="P52" s="50"/>
    </row>
    <row r="53" spans="11:16" x14ac:dyDescent="0.3">
      <c r="K53" s="50"/>
      <c r="L53" s="50"/>
      <c r="O53" s="50"/>
      <c r="P53" s="50"/>
    </row>
    <row r="54" spans="11:16" x14ac:dyDescent="0.3">
      <c r="K54" s="50"/>
      <c r="L54" s="50"/>
      <c r="O54" s="50"/>
      <c r="P54" s="50"/>
    </row>
    <row r="55" spans="11:16" x14ac:dyDescent="0.3">
      <c r="K55" s="50"/>
      <c r="L55" s="50"/>
      <c r="O55" s="50"/>
      <c r="P55" s="50"/>
    </row>
    <row r="56" spans="11:16" x14ac:dyDescent="0.3">
      <c r="K56" s="50"/>
      <c r="L56" s="50"/>
      <c r="O56" s="50"/>
      <c r="P56" s="50"/>
    </row>
    <row r="57" spans="11:16" x14ac:dyDescent="0.3">
      <c r="K57" s="50"/>
      <c r="L57" s="50"/>
      <c r="O57" s="50"/>
      <c r="P57" s="50"/>
    </row>
    <row r="58" spans="11:16" x14ac:dyDescent="0.3">
      <c r="K58" s="50"/>
      <c r="L58" s="50"/>
      <c r="O58" s="50"/>
      <c r="P58" s="50"/>
    </row>
    <row r="59" spans="11:16" x14ac:dyDescent="0.3">
      <c r="K59" s="50"/>
      <c r="L59" s="50"/>
      <c r="O59" s="50"/>
      <c r="P59" s="50"/>
    </row>
    <row r="60" spans="11:16" x14ac:dyDescent="0.3">
      <c r="K60" s="50"/>
      <c r="L60" s="50"/>
      <c r="O60" s="50"/>
      <c r="P60" s="50"/>
    </row>
    <row r="61" spans="11:16" x14ac:dyDescent="0.3">
      <c r="K61" s="50"/>
      <c r="L61" s="50"/>
      <c r="O61" s="50"/>
      <c r="P61" s="50"/>
    </row>
    <row r="62" spans="11:16" x14ac:dyDescent="0.3">
      <c r="K62" s="50"/>
      <c r="L62" s="50"/>
      <c r="O62" s="50"/>
      <c r="P62" s="50"/>
    </row>
    <row r="63" spans="11:16" x14ac:dyDescent="0.3">
      <c r="K63" s="50"/>
      <c r="L63" s="50"/>
      <c r="O63" s="50"/>
      <c r="P63" s="50"/>
    </row>
    <row r="64" spans="11:16" x14ac:dyDescent="0.3">
      <c r="K64" s="50"/>
      <c r="L64" s="50"/>
      <c r="O64" s="50"/>
      <c r="P64" s="50"/>
    </row>
    <row r="65" spans="11:16" x14ac:dyDescent="0.3">
      <c r="K65" s="50"/>
      <c r="L65" s="50"/>
      <c r="O65" s="50"/>
      <c r="P65" s="50"/>
    </row>
    <row r="66" spans="11:16" x14ac:dyDescent="0.3">
      <c r="K66" s="50"/>
      <c r="L66" s="50"/>
      <c r="O66" s="50"/>
      <c r="P66" s="50"/>
    </row>
    <row r="67" spans="11:16" x14ac:dyDescent="0.3">
      <c r="K67" s="50"/>
      <c r="L67" s="50"/>
      <c r="O67" s="50"/>
      <c r="P67" s="50"/>
    </row>
    <row r="68" spans="11:16" x14ac:dyDescent="0.3">
      <c r="K68" s="50"/>
      <c r="L68" s="50"/>
      <c r="O68" s="50"/>
      <c r="P68" s="50"/>
    </row>
    <row r="69" spans="11:16" x14ac:dyDescent="0.3">
      <c r="K69" s="50"/>
      <c r="L69" s="50"/>
      <c r="O69" s="50"/>
      <c r="P69" s="50"/>
    </row>
    <row r="70" spans="11:16" x14ac:dyDescent="0.3">
      <c r="K70" s="50"/>
      <c r="L70" s="50"/>
      <c r="O70" s="50"/>
      <c r="P70" s="50"/>
    </row>
    <row r="71" spans="11:16" x14ac:dyDescent="0.3">
      <c r="K71" s="50"/>
      <c r="L71" s="50"/>
      <c r="O71" s="50"/>
      <c r="P71" s="50"/>
    </row>
    <row r="72" spans="11:16" x14ac:dyDescent="0.3">
      <c r="K72" s="50"/>
      <c r="L72" s="50"/>
      <c r="O72" s="50"/>
      <c r="P72" s="50"/>
    </row>
    <row r="73" spans="11:16" x14ac:dyDescent="0.3">
      <c r="K73" s="50"/>
      <c r="L73" s="50"/>
      <c r="O73" s="50"/>
      <c r="P73" s="50"/>
    </row>
    <row r="74" spans="11:16" x14ac:dyDescent="0.3">
      <c r="K74" s="50"/>
      <c r="L74" s="50"/>
      <c r="O74" s="50"/>
      <c r="P74" s="50"/>
    </row>
    <row r="75" spans="11:16" x14ac:dyDescent="0.3">
      <c r="K75" s="50"/>
      <c r="L75" s="50"/>
      <c r="O75" s="50"/>
      <c r="P75" s="50"/>
    </row>
    <row r="76" spans="11:16" x14ac:dyDescent="0.3">
      <c r="K76" s="50"/>
      <c r="L76" s="50"/>
      <c r="O76" s="50"/>
      <c r="P76" s="50"/>
    </row>
    <row r="77" spans="11:16" x14ac:dyDescent="0.3">
      <c r="K77" s="50"/>
      <c r="L77" s="50"/>
      <c r="O77" s="50"/>
      <c r="P77" s="50"/>
    </row>
    <row r="78" spans="11:16" x14ac:dyDescent="0.3">
      <c r="K78" s="50"/>
      <c r="L78" s="50"/>
      <c r="O78" s="50"/>
      <c r="P78" s="50"/>
    </row>
    <row r="79" spans="11:16" x14ac:dyDescent="0.3">
      <c r="K79" s="50"/>
      <c r="L79" s="50"/>
      <c r="O79" s="50"/>
      <c r="P79" s="50"/>
    </row>
    <row r="80" spans="11:16" x14ac:dyDescent="0.3">
      <c r="K80" s="50"/>
      <c r="L80" s="50"/>
      <c r="O80" s="50"/>
      <c r="P80" s="50"/>
    </row>
    <row r="81" spans="11:16" x14ac:dyDescent="0.3">
      <c r="K81" s="50"/>
      <c r="L81" s="50"/>
      <c r="O81" s="50"/>
      <c r="P81" s="50"/>
    </row>
    <row r="82" spans="11:16" x14ac:dyDescent="0.3">
      <c r="K82" s="50"/>
      <c r="L82" s="50"/>
      <c r="O82" s="50"/>
      <c r="P82" s="50"/>
    </row>
    <row r="83" spans="11:16" x14ac:dyDescent="0.3">
      <c r="K83" s="50"/>
      <c r="L83" s="50"/>
      <c r="O83" s="50"/>
      <c r="P83" s="50"/>
    </row>
    <row r="84" spans="11:16" x14ac:dyDescent="0.3">
      <c r="K84" s="50"/>
      <c r="L84" s="50"/>
      <c r="O84" s="50"/>
      <c r="P84" s="50"/>
    </row>
    <row r="85" spans="11:16" x14ac:dyDescent="0.3">
      <c r="K85" s="50"/>
      <c r="L85" s="50"/>
      <c r="O85" s="50"/>
      <c r="P85" s="50"/>
    </row>
    <row r="86" spans="11:16" x14ac:dyDescent="0.3">
      <c r="K86" s="50"/>
      <c r="L86" s="50"/>
      <c r="O86" s="50"/>
      <c r="P86" s="50"/>
    </row>
    <row r="87" spans="11:16" x14ac:dyDescent="0.3">
      <c r="K87" s="50"/>
      <c r="L87" s="50"/>
      <c r="O87" s="50"/>
      <c r="P87" s="50"/>
    </row>
    <row r="88" spans="11:16" x14ac:dyDescent="0.3">
      <c r="K88" s="50"/>
      <c r="L88" s="50"/>
      <c r="O88" s="50"/>
      <c r="P88" s="50"/>
    </row>
    <row r="89" spans="11:16" x14ac:dyDescent="0.3">
      <c r="K89" s="50"/>
      <c r="L89" s="50"/>
      <c r="O89" s="50"/>
      <c r="P89" s="50"/>
    </row>
    <row r="90" spans="11:16" x14ac:dyDescent="0.3">
      <c r="K90" s="50"/>
      <c r="L90" s="50"/>
      <c r="O90" s="50"/>
      <c r="P90" s="50"/>
    </row>
    <row r="91" spans="11:16" x14ac:dyDescent="0.3">
      <c r="K91" s="50"/>
      <c r="L91" s="50"/>
      <c r="O91" s="50"/>
      <c r="P91" s="50"/>
    </row>
    <row r="92" spans="11:16" x14ac:dyDescent="0.3">
      <c r="K92" s="50"/>
      <c r="L92" s="50"/>
      <c r="O92" s="50"/>
      <c r="P92" s="50"/>
    </row>
    <row r="93" spans="11:16" x14ac:dyDescent="0.3">
      <c r="K93" s="50"/>
      <c r="L93" s="50"/>
      <c r="O93" s="50"/>
      <c r="P93" s="50"/>
    </row>
    <row r="94" spans="11:16" x14ac:dyDescent="0.3">
      <c r="K94" s="50"/>
      <c r="L94" s="50"/>
      <c r="O94" s="50"/>
      <c r="P94" s="50"/>
    </row>
    <row r="95" spans="11:16" x14ac:dyDescent="0.3">
      <c r="K95" s="50"/>
      <c r="L95" s="50"/>
      <c r="O95" s="50"/>
      <c r="P95" s="50"/>
    </row>
    <row r="96" spans="11:16" x14ac:dyDescent="0.3">
      <c r="K96" s="50"/>
      <c r="L96" s="50"/>
      <c r="O96" s="50"/>
      <c r="P96" s="50"/>
    </row>
    <row r="97" spans="11:16" x14ac:dyDescent="0.3">
      <c r="K97" s="50"/>
      <c r="L97" s="50"/>
      <c r="O97" s="50"/>
      <c r="P97" s="50"/>
    </row>
    <row r="98" spans="11:16" x14ac:dyDescent="0.3">
      <c r="K98" s="50"/>
      <c r="L98" s="50"/>
      <c r="O98" s="50"/>
      <c r="P98" s="50"/>
    </row>
    <row r="99" spans="11:16" x14ac:dyDescent="0.3">
      <c r="K99" s="50"/>
      <c r="L99" s="50"/>
      <c r="O99" s="50"/>
      <c r="P99" s="50"/>
    </row>
    <row r="100" spans="11:16" x14ac:dyDescent="0.3">
      <c r="K100" s="50"/>
      <c r="L100" s="50"/>
      <c r="O100" s="50"/>
      <c r="P100" s="50"/>
    </row>
    <row r="101" spans="11:16" x14ac:dyDescent="0.3">
      <c r="K101" s="50"/>
      <c r="L101" s="50"/>
      <c r="O101" s="50"/>
      <c r="P101" s="50"/>
    </row>
    <row r="102" spans="11:16" x14ac:dyDescent="0.3">
      <c r="K102" s="50"/>
      <c r="L102" s="50"/>
      <c r="O102" s="50"/>
      <c r="P102" s="50"/>
    </row>
    <row r="103" spans="11:16" x14ac:dyDescent="0.3">
      <c r="K103" s="50"/>
      <c r="L103" s="50"/>
      <c r="O103" s="50"/>
      <c r="P103" s="50"/>
    </row>
    <row r="104" spans="11:16" x14ac:dyDescent="0.3">
      <c r="K104" s="50"/>
      <c r="L104" s="50"/>
      <c r="O104" s="50"/>
      <c r="P104" s="50"/>
    </row>
    <row r="105" spans="11:16" x14ac:dyDescent="0.3">
      <c r="K105" s="50"/>
      <c r="L105" s="50"/>
      <c r="O105" s="50"/>
      <c r="P105" s="50"/>
    </row>
    <row r="106" spans="11:16" x14ac:dyDescent="0.3">
      <c r="K106" s="50"/>
      <c r="L106" s="50"/>
      <c r="O106" s="50"/>
      <c r="P106" s="50"/>
    </row>
    <row r="107" spans="11:16" x14ac:dyDescent="0.3">
      <c r="K107" s="50"/>
      <c r="L107" s="50"/>
      <c r="O107" s="50"/>
      <c r="P107" s="50"/>
    </row>
    <row r="108" spans="11:16" x14ac:dyDescent="0.3">
      <c r="K108" s="50"/>
      <c r="L108" s="50"/>
      <c r="O108" s="50"/>
      <c r="P108" s="50"/>
    </row>
    <row r="109" spans="11:16" x14ac:dyDescent="0.3">
      <c r="K109" s="50"/>
      <c r="L109" s="50"/>
      <c r="O109" s="50"/>
      <c r="P109" s="50"/>
    </row>
    <row r="110" spans="11:16" x14ac:dyDescent="0.3">
      <c r="K110" s="50"/>
      <c r="L110" s="50"/>
      <c r="O110" s="50"/>
      <c r="P110" s="50"/>
    </row>
    <row r="111" spans="11:16" x14ac:dyDescent="0.3">
      <c r="K111" s="50"/>
      <c r="L111" s="50"/>
      <c r="O111" s="50"/>
      <c r="P111" s="50"/>
    </row>
    <row r="112" spans="11:16" x14ac:dyDescent="0.3">
      <c r="K112" s="50"/>
      <c r="L112" s="50"/>
      <c r="O112" s="50"/>
      <c r="P112" s="50"/>
    </row>
    <row r="113" spans="11:16" x14ac:dyDescent="0.3">
      <c r="K113" s="50"/>
      <c r="L113" s="50"/>
      <c r="O113" s="50"/>
      <c r="P113" s="50"/>
    </row>
    <row r="114" spans="11:16" x14ac:dyDescent="0.3">
      <c r="K114" s="50"/>
      <c r="L114" s="50"/>
      <c r="O114" s="50"/>
      <c r="P114" s="50"/>
    </row>
    <row r="115" spans="11:16" x14ac:dyDescent="0.3">
      <c r="K115" s="50"/>
      <c r="L115" s="50"/>
      <c r="O115" s="50"/>
      <c r="P115" s="50"/>
    </row>
    <row r="116" spans="11:16" x14ac:dyDescent="0.3">
      <c r="K116" s="50"/>
      <c r="L116" s="50"/>
      <c r="O116" s="50"/>
      <c r="P116" s="50"/>
    </row>
    <row r="117" spans="11:16" x14ac:dyDescent="0.3">
      <c r="K117" s="50"/>
      <c r="L117" s="50"/>
      <c r="O117" s="50"/>
      <c r="P117" s="50"/>
    </row>
    <row r="118" spans="11:16" x14ac:dyDescent="0.3">
      <c r="K118" s="50"/>
      <c r="L118" s="50"/>
      <c r="O118" s="50"/>
      <c r="P118" s="50"/>
    </row>
    <row r="119" spans="11:16" x14ac:dyDescent="0.3">
      <c r="K119" s="50"/>
      <c r="L119" s="50"/>
      <c r="O119" s="50"/>
      <c r="P119" s="50"/>
    </row>
    <row r="120" spans="11:16" x14ac:dyDescent="0.3">
      <c r="K120" s="50"/>
      <c r="L120" s="50"/>
      <c r="O120" s="50"/>
      <c r="P120" s="50"/>
    </row>
    <row r="121" spans="11:16" x14ac:dyDescent="0.3">
      <c r="K121" s="50"/>
      <c r="L121" s="50"/>
      <c r="O121" s="50"/>
      <c r="P121" s="50"/>
    </row>
    <row r="122" spans="11:16" x14ac:dyDescent="0.3">
      <c r="K122" s="50"/>
      <c r="L122" s="50"/>
      <c r="O122" s="50"/>
      <c r="P122" s="50"/>
    </row>
    <row r="123" spans="11:16" x14ac:dyDescent="0.3">
      <c r="K123" s="50"/>
      <c r="L123" s="50"/>
      <c r="O123" s="50"/>
      <c r="P123" s="50"/>
    </row>
    <row r="124" spans="11:16" x14ac:dyDescent="0.3">
      <c r="K124" s="50"/>
      <c r="L124" s="50"/>
      <c r="O124" s="50"/>
      <c r="P124" s="50"/>
    </row>
    <row r="125" spans="11:16" x14ac:dyDescent="0.3">
      <c r="K125" s="50"/>
      <c r="L125" s="50"/>
      <c r="O125" s="50"/>
      <c r="P125" s="50"/>
    </row>
    <row r="126" spans="11:16" x14ac:dyDescent="0.3">
      <c r="K126" s="50"/>
      <c r="L126" s="50"/>
      <c r="O126" s="50"/>
      <c r="P126" s="50"/>
    </row>
    <row r="127" spans="11:16" x14ac:dyDescent="0.3">
      <c r="K127" s="50"/>
      <c r="L127" s="50"/>
      <c r="O127" s="50"/>
      <c r="P127" s="50"/>
    </row>
    <row r="128" spans="11:16" x14ac:dyDescent="0.3">
      <c r="K128" s="50"/>
      <c r="L128" s="50"/>
      <c r="O128" s="50"/>
      <c r="P128" s="50"/>
    </row>
    <row r="129" spans="11:16" x14ac:dyDescent="0.3">
      <c r="K129" s="50"/>
      <c r="L129" s="50"/>
      <c r="O129" s="50"/>
      <c r="P129" s="50"/>
    </row>
    <row r="130" spans="11:16" x14ac:dyDescent="0.3">
      <c r="K130" s="50"/>
      <c r="L130" s="50"/>
      <c r="O130" s="50"/>
      <c r="P130" s="50"/>
    </row>
    <row r="131" spans="11:16" x14ac:dyDescent="0.3">
      <c r="K131" s="50"/>
      <c r="L131" s="50"/>
      <c r="O131" s="50"/>
      <c r="P131" s="50"/>
    </row>
    <row r="132" spans="11:16" x14ac:dyDescent="0.3">
      <c r="K132" s="50"/>
      <c r="L132" s="50"/>
      <c r="O132" s="50"/>
      <c r="P132" s="50"/>
    </row>
    <row r="133" spans="11:16" x14ac:dyDescent="0.3">
      <c r="K133" s="50"/>
      <c r="L133" s="50"/>
      <c r="O133" s="50"/>
      <c r="P133" s="50"/>
    </row>
    <row r="134" spans="11:16" x14ac:dyDescent="0.3">
      <c r="K134" s="50"/>
      <c r="L134" s="50"/>
      <c r="O134" s="50"/>
      <c r="P134" s="50"/>
    </row>
    <row r="135" spans="11:16" x14ac:dyDescent="0.3">
      <c r="K135" s="50"/>
      <c r="L135" s="50"/>
      <c r="O135" s="50"/>
      <c r="P135" s="50"/>
    </row>
    <row r="136" spans="11:16" x14ac:dyDescent="0.3">
      <c r="K136" s="50"/>
      <c r="L136" s="50"/>
      <c r="O136" s="50"/>
      <c r="P136" s="50"/>
    </row>
    <row r="137" spans="11:16" x14ac:dyDescent="0.3">
      <c r="K137" s="50"/>
      <c r="L137" s="50"/>
      <c r="O137" s="50"/>
      <c r="P137" s="50"/>
    </row>
    <row r="138" spans="11:16" x14ac:dyDescent="0.3">
      <c r="K138" s="50"/>
      <c r="L138" s="50"/>
      <c r="O138" s="50"/>
      <c r="P138" s="50"/>
    </row>
    <row r="139" spans="11:16" x14ac:dyDescent="0.3">
      <c r="K139" s="50"/>
      <c r="L139" s="50"/>
      <c r="O139" s="50"/>
      <c r="P139" s="50"/>
    </row>
    <row r="140" spans="11:16" x14ac:dyDescent="0.3">
      <c r="K140" s="50"/>
      <c r="L140" s="50"/>
      <c r="O140" s="50"/>
      <c r="P140" s="50"/>
    </row>
    <row r="141" spans="11:16" x14ac:dyDescent="0.3">
      <c r="K141" s="50"/>
      <c r="L141" s="50"/>
      <c r="O141" s="50"/>
      <c r="P141" s="50"/>
    </row>
    <row r="142" spans="11:16" x14ac:dyDescent="0.3">
      <c r="K142" s="50"/>
      <c r="L142" s="50"/>
      <c r="O142" s="50"/>
      <c r="P142" s="50"/>
    </row>
    <row r="143" spans="11:16" x14ac:dyDescent="0.3">
      <c r="K143" s="50"/>
      <c r="L143" s="50"/>
      <c r="O143" s="50"/>
      <c r="P143" s="50"/>
    </row>
    <row r="144" spans="11:16" x14ac:dyDescent="0.3">
      <c r="K144" s="50"/>
      <c r="L144" s="50"/>
      <c r="O144" s="50"/>
      <c r="P144" s="50"/>
    </row>
    <row r="145" spans="11:16" x14ac:dyDescent="0.3">
      <c r="K145" s="50"/>
      <c r="L145" s="50"/>
      <c r="O145" s="50"/>
      <c r="P145" s="50"/>
    </row>
    <row r="146" spans="11:16" x14ac:dyDescent="0.3">
      <c r="K146" s="50"/>
      <c r="L146" s="50"/>
      <c r="O146" s="50"/>
      <c r="P146" s="50"/>
    </row>
    <row r="147" spans="11:16" x14ac:dyDescent="0.3">
      <c r="K147" s="50"/>
      <c r="L147" s="50"/>
      <c r="O147" s="50"/>
      <c r="P147" s="50"/>
    </row>
    <row r="148" spans="11:16" x14ac:dyDescent="0.3">
      <c r="K148" s="50"/>
      <c r="L148" s="50"/>
      <c r="O148" s="50"/>
      <c r="P148" s="50"/>
    </row>
    <row r="149" spans="11:16" x14ac:dyDescent="0.3">
      <c r="K149" s="50"/>
      <c r="L149" s="50"/>
      <c r="O149" s="50"/>
      <c r="P149" s="50"/>
    </row>
    <row r="150" spans="11:16" x14ac:dyDescent="0.3">
      <c r="K150" s="50"/>
      <c r="L150" s="50"/>
      <c r="O150" s="50"/>
      <c r="P150" s="50"/>
    </row>
    <row r="151" spans="11:16" x14ac:dyDescent="0.3">
      <c r="K151" s="50"/>
      <c r="L151" s="50"/>
      <c r="O151" s="50"/>
      <c r="P151" s="50"/>
    </row>
    <row r="152" spans="11:16" x14ac:dyDescent="0.3">
      <c r="K152" s="50"/>
      <c r="L152" s="50"/>
      <c r="O152" s="50"/>
      <c r="P152" s="50"/>
    </row>
    <row r="153" spans="11:16" x14ac:dyDescent="0.3">
      <c r="K153" s="50"/>
      <c r="L153" s="50"/>
      <c r="O153" s="50"/>
      <c r="P153" s="50"/>
    </row>
    <row r="154" spans="11:16" x14ac:dyDescent="0.3">
      <c r="K154" s="50"/>
      <c r="L154" s="50"/>
      <c r="O154" s="50"/>
      <c r="P154" s="50"/>
    </row>
    <row r="155" spans="11:16" x14ac:dyDescent="0.3">
      <c r="K155" s="50"/>
      <c r="L155" s="50"/>
      <c r="O155" s="50"/>
      <c r="P155" s="50"/>
    </row>
    <row r="156" spans="11:16" x14ac:dyDescent="0.3">
      <c r="K156" s="50"/>
      <c r="L156" s="50"/>
      <c r="O156" s="50"/>
      <c r="P156" s="50"/>
    </row>
    <row r="157" spans="11:16" x14ac:dyDescent="0.3">
      <c r="K157" s="50"/>
      <c r="L157" s="50"/>
      <c r="O157" s="50"/>
      <c r="P157" s="50"/>
    </row>
    <row r="158" spans="11:16" x14ac:dyDescent="0.3">
      <c r="K158" s="50"/>
      <c r="L158" s="50"/>
      <c r="O158" s="50"/>
      <c r="P158" s="50"/>
    </row>
    <row r="159" spans="11:16" x14ac:dyDescent="0.3">
      <c r="K159" s="50"/>
      <c r="L159" s="50"/>
      <c r="O159" s="50"/>
      <c r="P159" s="50"/>
    </row>
    <row r="160" spans="11:16" x14ac:dyDescent="0.3">
      <c r="K160" s="50"/>
      <c r="L160" s="50"/>
      <c r="O160" s="50"/>
      <c r="P160" s="50"/>
    </row>
    <row r="161" spans="11:16" x14ac:dyDescent="0.3">
      <c r="K161" s="50"/>
      <c r="L161" s="50"/>
      <c r="O161" s="50"/>
      <c r="P161" s="50"/>
    </row>
    <row r="162" spans="11:16" x14ac:dyDescent="0.3">
      <c r="K162" s="50"/>
      <c r="L162" s="50"/>
      <c r="O162" s="50"/>
      <c r="P162" s="50"/>
    </row>
    <row r="163" spans="11:16" x14ac:dyDescent="0.3">
      <c r="K163" s="50"/>
      <c r="L163" s="50"/>
      <c r="O163" s="50"/>
      <c r="P163" s="50"/>
    </row>
    <row r="164" spans="11:16" x14ac:dyDescent="0.3">
      <c r="K164" s="50"/>
      <c r="L164" s="50"/>
      <c r="O164" s="50"/>
      <c r="P164" s="50"/>
    </row>
    <row r="165" spans="11:16" x14ac:dyDescent="0.3">
      <c r="K165" s="50"/>
      <c r="L165" s="50"/>
      <c r="O165" s="50"/>
      <c r="P165" s="50"/>
    </row>
    <row r="166" spans="11:16" x14ac:dyDescent="0.3">
      <c r="K166" s="50"/>
      <c r="L166" s="50"/>
      <c r="O166" s="50"/>
      <c r="P166" s="50"/>
    </row>
    <row r="167" spans="11:16" x14ac:dyDescent="0.3">
      <c r="K167" s="50"/>
      <c r="L167" s="50"/>
      <c r="O167" s="50"/>
      <c r="P167" s="50"/>
    </row>
    <row r="168" spans="11:16" x14ac:dyDescent="0.3">
      <c r="K168" s="50"/>
      <c r="L168" s="50"/>
      <c r="O168" s="50"/>
      <c r="P168" s="50"/>
    </row>
    <row r="169" spans="11:16" x14ac:dyDescent="0.3">
      <c r="K169" s="50"/>
      <c r="L169" s="50"/>
      <c r="O169" s="50"/>
      <c r="P169" s="50"/>
    </row>
    <row r="170" spans="11:16" x14ac:dyDescent="0.3">
      <c r="K170" s="50"/>
      <c r="L170" s="50"/>
      <c r="O170" s="50"/>
      <c r="P170" s="50"/>
    </row>
    <row r="171" spans="11:16" x14ac:dyDescent="0.3">
      <c r="K171" s="50"/>
      <c r="L171" s="50"/>
      <c r="O171" s="50"/>
      <c r="P171" s="50"/>
    </row>
    <row r="172" spans="11:16" x14ac:dyDescent="0.3">
      <c r="K172" s="50"/>
      <c r="L172" s="50"/>
      <c r="O172" s="50"/>
      <c r="P172" s="50"/>
    </row>
    <row r="173" spans="11:16" x14ac:dyDescent="0.3">
      <c r="K173" s="50"/>
      <c r="L173" s="50"/>
      <c r="O173" s="50"/>
      <c r="P173" s="50"/>
    </row>
    <row r="174" spans="11:16" x14ac:dyDescent="0.3">
      <c r="K174" s="50"/>
      <c r="L174" s="50"/>
      <c r="O174" s="50"/>
      <c r="P174" s="50"/>
    </row>
    <row r="175" spans="11:16" x14ac:dyDescent="0.3">
      <c r="K175" s="50"/>
      <c r="L175" s="50"/>
      <c r="O175" s="50"/>
      <c r="P175" s="50"/>
    </row>
    <row r="176" spans="11:16" x14ac:dyDescent="0.3">
      <c r="K176" s="50"/>
      <c r="L176" s="50"/>
      <c r="O176" s="50"/>
      <c r="P176" s="50"/>
    </row>
    <row r="177" spans="11:16" x14ac:dyDescent="0.3">
      <c r="K177" s="50"/>
      <c r="L177" s="50"/>
      <c r="O177" s="50"/>
      <c r="P177" s="50"/>
    </row>
    <row r="178" spans="11:16" x14ac:dyDescent="0.3">
      <c r="K178" s="50"/>
      <c r="L178" s="50"/>
      <c r="O178" s="50"/>
      <c r="P178" s="50"/>
    </row>
    <row r="179" spans="11:16" x14ac:dyDescent="0.3">
      <c r="K179" s="50"/>
      <c r="L179" s="50"/>
      <c r="O179" s="50"/>
      <c r="P179" s="50"/>
    </row>
    <row r="180" spans="11:16" x14ac:dyDescent="0.3">
      <c r="K180" s="50"/>
      <c r="L180" s="50"/>
      <c r="O180" s="50"/>
      <c r="P180" s="50"/>
    </row>
    <row r="181" spans="11:16" x14ac:dyDescent="0.3">
      <c r="K181" s="50"/>
      <c r="L181" s="50"/>
      <c r="O181" s="50"/>
      <c r="P181" s="50"/>
    </row>
    <row r="182" spans="11:16" x14ac:dyDescent="0.3">
      <c r="K182" s="50"/>
      <c r="L182" s="50"/>
      <c r="O182" s="50"/>
      <c r="P182" s="50"/>
    </row>
    <row r="183" spans="11:16" x14ac:dyDescent="0.3">
      <c r="K183" s="50"/>
      <c r="L183" s="50"/>
      <c r="O183" s="50"/>
      <c r="P183" s="50"/>
    </row>
    <row r="184" spans="11:16" x14ac:dyDescent="0.3">
      <c r="K184" s="50"/>
      <c r="L184" s="50"/>
      <c r="O184" s="50"/>
      <c r="P184" s="50"/>
    </row>
    <row r="185" spans="11:16" x14ac:dyDescent="0.3">
      <c r="K185" s="50"/>
      <c r="L185" s="50"/>
      <c r="O185" s="50"/>
      <c r="P185" s="50"/>
    </row>
    <row r="186" spans="11:16" x14ac:dyDescent="0.3">
      <c r="K186" s="50"/>
      <c r="L186" s="50"/>
      <c r="O186" s="50"/>
      <c r="P186" s="50"/>
    </row>
    <row r="187" spans="11:16" x14ac:dyDescent="0.3">
      <c r="K187" s="50"/>
      <c r="L187" s="50"/>
      <c r="O187" s="50"/>
      <c r="P187" s="50"/>
    </row>
    <row r="188" spans="11:16" x14ac:dyDescent="0.3">
      <c r="K188" s="50"/>
      <c r="L188" s="50"/>
      <c r="O188" s="50"/>
      <c r="P188" s="50"/>
    </row>
    <row r="189" spans="11:16" x14ac:dyDescent="0.3">
      <c r="K189" s="50"/>
      <c r="L189" s="50"/>
      <c r="O189" s="50"/>
      <c r="P189" s="50"/>
    </row>
    <row r="190" spans="11:16" x14ac:dyDescent="0.3">
      <c r="K190" s="50"/>
      <c r="L190" s="50"/>
      <c r="O190" s="50"/>
      <c r="P190" s="50"/>
    </row>
    <row r="191" spans="11:16" x14ac:dyDescent="0.3">
      <c r="K191" s="50"/>
      <c r="L191" s="50"/>
      <c r="O191" s="50"/>
      <c r="P191" s="50"/>
    </row>
    <row r="192" spans="11:16" x14ac:dyDescent="0.3">
      <c r="K192" s="50"/>
      <c r="L192" s="50"/>
      <c r="O192" s="50"/>
      <c r="P192" s="50"/>
    </row>
    <row r="193" spans="11:16" x14ac:dyDescent="0.3">
      <c r="K193" s="50"/>
      <c r="L193" s="50"/>
      <c r="O193" s="50"/>
      <c r="P193" s="50"/>
    </row>
    <row r="194" spans="11:16" x14ac:dyDescent="0.3">
      <c r="K194" s="50"/>
      <c r="L194" s="50"/>
      <c r="O194" s="50"/>
      <c r="P194" s="50"/>
    </row>
    <row r="195" spans="11:16" x14ac:dyDescent="0.3">
      <c r="K195" s="50"/>
      <c r="L195" s="50"/>
      <c r="O195" s="50"/>
      <c r="P195" s="50"/>
    </row>
    <row r="196" spans="11:16" x14ac:dyDescent="0.3">
      <c r="K196" s="50"/>
      <c r="L196" s="50"/>
      <c r="O196" s="50"/>
      <c r="P196" s="50"/>
    </row>
    <row r="197" spans="11:16" x14ac:dyDescent="0.3">
      <c r="K197" s="50"/>
      <c r="L197" s="50"/>
      <c r="O197" s="50"/>
      <c r="P197" s="50"/>
    </row>
    <row r="198" spans="11:16" x14ac:dyDescent="0.3">
      <c r="K198" s="50"/>
      <c r="L198" s="50"/>
      <c r="O198" s="50"/>
      <c r="P198" s="50"/>
    </row>
    <row r="199" spans="11:16" x14ac:dyDescent="0.3">
      <c r="K199" s="50"/>
      <c r="L199" s="50"/>
      <c r="O199" s="50"/>
      <c r="P199" s="50"/>
    </row>
    <row r="200" spans="11:16" x14ac:dyDescent="0.3">
      <c r="K200" s="50"/>
      <c r="L200" s="50"/>
      <c r="O200" s="50"/>
      <c r="P200" s="50"/>
    </row>
    <row r="201" spans="11:16" x14ac:dyDescent="0.3">
      <c r="K201" s="50"/>
      <c r="L201" s="50"/>
      <c r="O201" s="50"/>
      <c r="P201" s="50"/>
    </row>
    <row r="202" spans="11:16" x14ac:dyDescent="0.3">
      <c r="K202" s="50"/>
      <c r="L202" s="50"/>
      <c r="O202" s="50"/>
      <c r="P202" s="50"/>
    </row>
    <row r="203" spans="11:16" x14ac:dyDescent="0.3">
      <c r="K203" s="50"/>
      <c r="L203" s="50"/>
      <c r="O203" s="50"/>
      <c r="P203" s="50"/>
    </row>
    <row r="204" spans="11:16" x14ac:dyDescent="0.3">
      <c r="K204" s="50"/>
      <c r="L204" s="50"/>
      <c r="O204" s="50"/>
      <c r="P204" s="50"/>
    </row>
    <row r="205" spans="11:16" x14ac:dyDescent="0.3">
      <c r="K205" s="50"/>
      <c r="L205" s="50"/>
      <c r="O205" s="50"/>
      <c r="P205" s="50"/>
    </row>
    <row r="206" spans="11:16" x14ac:dyDescent="0.3">
      <c r="K206" s="50"/>
      <c r="L206" s="50"/>
      <c r="O206" s="50"/>
      <c r="P206" s="50"/>
    </row>
    <row r="207" spans="11:16" x14ac:dyDescent="0.3">
      <c r="K207" s="50"/>
      <c r="L207" s="50"/>
      <c r="O207" s="50"/>
      <c r="P207" s="50"/>
    </row>
    <row r="208" spans="11:16" x14ac:dyDescent="0.3">
      <c r="K208" s="50"/>
      <c r="L208" s="50"/>
      <c r="O208" s="50"/>
      <c r="P208" s="50"/>
    </row>
    <row r="209" spans="11:16" x14ac:dyDescent="0.3">
      <c r="K209" s="50"/>
      <c r="L209" s="50"/>
      <c r="O209" s="50"/>
      <c r="P209" s="50"/>
    </row>
    <row r="210" spans="11:16" x14ac:dyDescent="0.3">
      <c r="K210" s="50"/>
      <c r="L210" s="50"/>
      <c r="O210" s="50"/>
      <c r="P210" s="50"/>
    </row>
    <row r="211" spans="11:16" x14ac:dyDescent="0.3">
      <c r="K211" s="50"/>
      <c r="L211" s="50"/>
      <c r="O211" s="50"/>
      <c r="P211" s="50"/>
    </row>
    <row r="212" spans="11:16" x14ac:dyDescent="0.3">
      <c r="K212" s="50"/>
      <c r="L212" s="50"/>
      <c r="O212" s="50"/>
      <c r="P212" s="50"/>
    </row>
    <row r="213" spans="11:16" x14ac:dyDescent="0.3">
      <c r="K213" s="50"/>
      <c r="L213" s="50"/>
      <c r="O213" s="50"/>
      <c r="P213" s="50"/>
    </row>
    <row r="214" spans="11:16" x14ac:dyDescent="0.3">
      <c r="K214" s="50"/>
      <c r="L214" s="50"/>
      <c r="O214" s="50"/>
      <c r="P214" s="50"/>
    </row>
    <row r="215" spans="11:16" x14ac:dyDescent="0.3">
      <c r="K215" s="50"/>
      <c r="L215" s="50"/>
      <c r="O215" s="50"/>
      <c r="P215" s="50"/>
    </row>
    <row r="216" spans="11:16" x14ac:dyDescent="0.3">
      <c r="K216" s="50"/>
      <c r="L216" s="50"/>
      <c r="O216" s="50"/>
      <c r="P216" s="50"/>
    </row>
    <row r="217" spans="11:16" x14ac:dyDescent="0.3">
      <c r="K217" s="50"/>
      <c r="L217" s="50"/>
      <c r="O217" s="50"/>
      <c r="P217" s="50"/>
    </row>
    <row r="218" spans="11:16" x14ac:dyDescent="0.3">
      <c r="K218" s="50"/>
      <c r="L218" s="50"/>
      <c r="O218" s="50"/>
      <c r="P218" s="50"/>
    </row>
    <row r="219" spans="11:16" x14ac:dyDescent="0.3">
      <c r="K219" s="50"/>
      <c r="L219" s="50"/>
      <c r="O219" s="50"/>
      <c r="P219" s="50"/>
    </row>
    <row r="220" spans="11:16" x14ac:dyDescent="0.3">
      <c r="K220" s="50"/>
      <c r="L220" s="50"/>
      <c r="O220" s="50"/>
      <c r="P220" s="50"/>
    </row>
    <row r="221" spans="11:16" x14ac:dyDescent="0.3">
      <c r="K221" s="50"/>
      <c r="L221" s="50"/>
      <c r="O221" s="50"/>
      <c r="P221" s="50"/>
    </row>
    <row r="222" spans="11:16" x14ac:dyDescent="0.3">
      <c r="K222" s="50"/>
      <c r="L222" s="50"/>
      <c r="O222" s="50"/>
      <c r="P222" s="50"/>
    </row>
    <row r="223" spans="11:16" x14ac:dyDescent="0.3">
      <c r="K223" s="50"/>
      <c r="L223" s="50"/>
      <c r="O223" s="50"/>
      <c r="P223" s="50"/>
    </row>
    <row r="224" spans="11:16" x14ac:dyDescent="0.3">
      <c r="K224" s="50"/>
      <c r="L224" s="50"/>
      <c r="O224" s="50"/>
      <c r="P224" s="50"/>
    </row>
    <row r="225" spans="11:16" x14ac:dyDescent="0.3">
      <c r="K225" s="50"/>
      <c r="L225" s="50"/>
      <c r="O225" s="50"/>
      <c r="P225" s="50"/>
    </row>
    <row r="226" spans="11:16" x14ac:dyDescent="0.3">
      <c r="K226" s="50"/>
      <c r="L226" s="50"/>
      <c r="O226" s="50"/>
      <c r="P226" s="50"/>
    </row>
    <row r="227" spans="11:16" x14ac:dyDescent="0.3">
      <c r="K227" s="50"/>
      <c r="L227" s="50"/>
      <c r="O227" s="50"/>
      <c r="P227" s="50"/>
    </row>
    <row r="228" spans="11:16" x14ac:dyDescent="0.3">
      <c r="K228" s="50"/>
      <c r="L228" s="50"/>
      <c r="O228" s="50"/>
      <c r="P228" s="50"/>
    </row>
    <row r="229" spans="11:16" x14ac:dyDescent="0.3">
      <c r="K229" s="50"/>
      <c r="L229" s="50"/>
      <c r="O229" s="50"/>
      <c r="P229" s="50"/>
    </row>
    <row r="230" spans="11:16" x14ac:dyDescent="0.3">
      <c r="K230" s="50"/>
      <c r="L230" s="50"/>
      <c r="O230" s="50"/>
      <c r="P230" s="50"/>
    </row>
    <row r="231" spans="11:16" x14ac:dyDescent="0.3">
      <c r="K231" s="50"/>
      <c r="L231" s="50"/>
      <c r="O231" s="50"/>
      <c r="P231" s="50"/>
    </row>
    <row r="232" spans="11:16" x14ac:dyDescent="0.3">
      <c r="K232" s="50"/>
      <c r="L232" s="50"/>
      <c r="O232" s="50"/>
      <c r="P232" s="50"/>
    </row>
    <row r="233" spans="11:16" x14ac:dyDescent="0.3">
      <c r="K233" s="50"/>
      <c r="L233" s="50"/>
      <c r="O233" s="50"/>
      <c r="P233" s="50"/>
    </row>
    <row r="234" spans="11:16" x14ac:dyDescent="0.3">
      <c r="K234" s="50"/>
      <c r="L234" s="50"/>
      <c r="O234" s="50"/>
      <c r="P234" s="50"/>
    </row>
    <row r="235" spans="11:16" x14ac:dyDescent="0.3">
      <c r="K235" s="50"/>
      <c r="L235" s="50"/>
      <c r="O235" s="50"/>
      <c r="P235" s="50"/>
    </row>
    <row r="236" spans="11:16" x14ac:dyDescent="0.3">
      <c r="K236" s="50"/>
      <c r="L236" s="50"/>
      <c r="O236" s="50"/>
      <c r="P236" s="50"/>
    </row>
    <row r="237" spans="11:16" x14ac:dyDescent="0.3">
      <c r="K237" s="50"/>
      <c r="L237" s="50"/>
      <c r="O237" s="50"/>
      <c r="P237" s="50"/>
    </row>
    <row r="238" spans="11:16" x14ac:dyDescent="0.3">
      <c r="K238" s="50"/>
      <c r="L238" s="50"/>
      <c r="O238" s="50"/>
      <c r="P238" s="50"/>
    </row>
    <row r="239" spans="11:16" x14ac:dyDescent="0.3">
      <c r="K239" s="50"/>
      <c r="L239" s="50"/>
      <c r="O239" s="50"/>
      <c r="P239" s="50"/>
    </row>
    <row r="240" spans="11:16" x14ac:dyDescent="0.3">
      <c r="K240" s="50"/>
      <c r="L240" s="50"/>
      <c r="O240" s="50"/>
      <c r="P240" s="50"/>
    </row>
    <row r="241" spans="11:16" x14ac:dyDescent="0.3">
      <c r="K241" s="50"/>
      <c r="L241" s="50"/>
      <c r="O241" s="50"/>
      <c r="P241" s="50"/>
    </row>
    <row r="242" spans="11:16" x14ac:dyDescent="0.3">
      <c r="K242" s="50"/>
      <c r="L242" s="50"/>
      <c r="O242" s="50"/>
      <c r="P242" s="50"/>
    </row>
    <row r="243" spans="11:16" x14ac:dyDescent="0.3">
      <c r="K243" s="50"/>
      <c r="L243" s="50"/>
      <c r="O243" s="50"/>
      <c r="P243" s="50"/>
    </row>
    <row r="244" spans="11:16" x14ac:dyDescent="0.3">
      <c r="K244" s="50"/>
      <c r="L244" s="50"/>
      <c r="O244" s="50"/>
      <c r="P244" s="50"/>
    </row>
    <row r="245" spans="11:16" x14ac:dyDescent="0.3">
      <c r="K245" s="50"/>
      <c r="L245" s="50"/>
      <c r="O245" s="50"/>
      <c r="P245" s="50"/>
    </row>
    <row r="246" spans="11:16" x14ac:dyDescent="0.3">
      <c r="K246" s="50"/>
      <c r="L246" s="50"/>
      <c r="O246" s="50"/>
      <c r="P246" s="50"/>
    </row>
    <row r="247" spans="11:16" x14ac:dyDescent="0.3">
      <c r="K247" s="50"/>
      <c r="L247" s="50"/>
      <c r="O247" s="50"/>
      <c r="P247" s="50"/>
    </row>
    <row r="248" spans="11:16" x14ac:dyDescent="0.3">
      <c r="K248" s="50"/>
      <c r="L248" s="50"/>
      <c r="O248" s="50"/>
      <c r="P248" s="50"/>
    </row>
    <row r="249" spans="11:16" x14ac:dyDescent="0.3">
      <c r="K249" s="50"/>
      <c r="L249" s="50"/>
      <c r="O249" s="50"/>
      <c r="P249" s="50"/>
    </row>
    <row r="250" spans="11:16" x14ac:dyDescent="0.3">
      <c r="K250" s="50"/>
      <c r="L250" s="50"/>
      <c r="O250" s="50"/>
      <c r="P250" s="50"/>
    </row>
    <row r="251" spans="11:16" x14ac:dyDescent="0.3">
      <c r="K251" s="50"/>
      <c r="L251" s="50"/>
      <c r="O251" s="50"/>
      <c r="P251" s="50"/>
    </row>
    <row r="252" spans="11:16" x14ac:dyDescent="0.3">
      <c r="K252" s="50"/>
      <c r="L252" s="50"/>
      <c r="O252" s="50"/>
      <c r="P252" s="50"/>
    </row>
    <row r="253" spans="11:16" x14ac:dyDescent="0.3">
      <c r="K253" s="50"/>
      <c r="L253" s="50"/>
      <c r="O253" s="50"/>
      <c r="P253" s="50"/>
    </row>
    <row r="254" spans="11:16" x14ac:dyDescent="0.3">
      <c r="K254" s="50"/>
      <c r="L254" s="50"/>
      <c r="O254" s="50"/>
      <c r="P254" s="50"/>
    </row>
    <row r="255" spans="11:16" x14ac:dyDescent="0.3">
      <c r="K255" s="50"/>
      <c r="L255" s="50"/>
      <c r="O255" s="50"/>
      <c r="P255" s="50"/>
    </row>
    <row r="256" spans="11:16" x14ac:dyDescent="0.3">
      <c r="K256" s="50"/>
      <c r="L256" s="50"/>
      <c r="O256" s="50"/>
      <c r="P256" s="50"/>
    </row>
    <row r="257" spans="11:16" x14ac:dyDescent="0.3">
      <c r="K257" s="50"/>
      <c r="L257" s="50"/>
      <c r="O257" s="50"/>
      <c r="P257" s="50"/>
    </row>
    <row r="258" spans="11:16" x14ac:dyDescent="0.3">
      <c r="K258" s="50"/>
      <c r="L258" s="50"/>
      <c r="O258" s="50"/>
      <c r="P258" s="50"/>
    </row>
    <row r="259" spans="11:16" x14ac:dyDescent="0.3">
      <c r="K259" s="50"/>
      <c r="L259" s="50"/>
      <c r="O259" s="50"/>
      <c r="P259" s="50"/>
    </row>
    <row r="260" spans="11:16" x14ac:dyDescent="0.3">
      <c r="K260" s="50"/>
      <c r="L260" s="50"/>
      <c r="O260" s="50"/>
      <c r="P260" s="50"/>
    </row>
    <row r="261" spans="11:16" x14ac:dyDescent="0.3">
      <c r="K261" s="50"/>
      <c r="L261" s="50"/>
      <c r="O261" s="50"/>
      <c r="P261" s="50"/>
    </row>
    <row r="262" spans="11:16" x14ac:dyDescent="0.3">
      <c r="K262" s="50"/>
      <c r="L262" s="50"/>
      <c r="O262" s="50"/>
      <c r="P262" s="50"/>
    </row>
    <row r="263" spans="11:16" x14ac:dyDescent="0.3">
      <c r="K263" s="50"/>
      <c r="L263" s="50"/>
      <c r="O263" s="50"/>
      <c r="P263" s="50"/>
    </row>
    <row r="264" spans="11:16" x14ac:dyDescent="0.3">
      <c r="K264" s="50"/>
      <c r="L264" s="50"/>
      <c r="O264" s="50"/>
      <c r="P264" s="50"/>
    </row>
    <row r="265" spans="11:16" x14ac:dyDescent="0.3">
      <c r="K265" s="50"/>
      <c r="L265" s="50"/>
      <c r="O265" s="50"/>
      <c r="P265" s="50"/>
    </row>
    <row r="266" spans="11:16" x14ac:dyDescent="0.3">
      <c r="K266" s="50"/>
      <c r="L266" s="50"/>
      <c r="O266" s="50"/>
      <c r="P266" s="50"/>
    </row>
    <row r="267" spans="11:16" x14ac:dyDescent="0.3">
      <c r="K267" s="50"/>
      <c r="L267" s="50"/>
      <c r="O267" s="50"/>
      <c r="P267" s="50"/>
    </row>
    <row r="268" spans="11:16" x14ac:dyDescent="0.3">
      <c r="K268" s="50"/>
      <c r="L268" s="50"/>
      <c r="O268" s="50"/>
      <c r="P268" s="50"/>
    </row>
    <row r="269" spans="11:16" x14ac:dyDescent="0.3">
      <c r="K269" s="50"/>
      <c r="L269" s="50"/>
      <c r="O269" s="50"/>
      <c r="P269" s="50"/>
    </row>
    <row r="270" spans="11:16" x14ac:dyDescent="0.3">
      <c r="K270" s="50"/>
      <c r="L270" s="50"/>
      <c r="O270" s="50"/>
      <c r="P270" s="50"/>
    </row>
    <row r="271" spans="11:16" x14ac:dyDescent="0.3">
      <c r="K271" s="50"/>
      <c r="L271" s="50"/>
      <c r="O271" s="50"/>
      <c r="P271" s="50"/>
    </row>
    <row r="272" spans="11:16" x14ac:dyDescent="0.3">
      <c r="K272" s="50"/>
      <c r="L272" s="50"/>
      <c r="O272" s="50"/>
      <c r="P272" s="50"/>
    </row>
    <row r="273" spans="11:16" x14ac:dyDescent="0.3">
      <c r="K273" s="50"/>
      <c r="L273" s="50"/>
      <c r="O273" s="50"/>
      <c r="P273" s="50"/>
    </row>
    <row r="274" spans="11:16" x14ac:dyDescent="0.3">
      <c r="K274" s="50"/>
      <c r="L274" s="50"/>
      <c r="O274" s="50"/>
      <c r="P274" s="50"/>
    </row>
    <row r="275" spans="11:16" x14ac:dyDescent="0.3">
      <c r="K275" s="50"/>
      <c r="L275" s="50"/>
      <c r="O275" s="50"/>
      <c r="P275" s="50"/>
    </row>
    <row r="276" spans="11:16" x14ac:dyDescent="0.3">
      <c r="K276" s="50"/>
      <c r="L276" s="50"/>
      <c r="O276" s="50"/>
      <c r="P276" s="50"/>
    </row>
    <row r="277" spans="11:16" x14ac:dyDescent="0.3">
      <c r="K277" s="50"/>
      <c r="L277" s="50"/>
      <c r="O277" s="50"/>
      <c r="P277" s="50"/>
    </row>
    <row r="278" spans="11:16" x14ac:dyDescent="0.3">
      <c r="K278" s="50"/>
      <c r="L278" s="50"/>
      <c r="O278" s="50"/>
      <c r="P278" s="50"/>
    </row>
    <row r="279" spans="11:16" x14ac:dyDescent="0.3">
      <c r="K279" s="50"/>
      <c r="L279" s="50"/>
      <c r="O279" s="50"/>
      <c r="P279" s="50"/>
    </row>
    <row r="280" spans="11:16" x14ac:dyDescent="0.3">
      <c r="K280" s="50"/>
      <c r="L280" s="50"/>
      <c r="O280" s="50"/>
      <c r="P280" s="50"/>
    </row>
    <row r="281" spans="11:16" x14ac:dyDescent="0.3">
      <c r="K281" s="50"/>
      <c r="L281" s="50"/>
      <c r="O281" s="50"/>
      <c r="P281" s="50"/>
    </row>
    <row r="282" spans="11:16" x14ac:dyDescent="0.3">
      <c r="K282" s="50"/>
      <c r="L282" s="50"/>
      <c r="O282" s="50"/>
      <c r="P282" s="50"/>
    </row>
    <row r="283" spans="11:16" x14ac:dyDescent="0.3">
      <c r="K283" s="50"/>
      <c r="L283" s="50"/>
      <c r="O283" s="50"/>
      <c r="P283" s="50"/>
    </row>
    <row r="284" spans="11:16" x14ac:dyDescent="0.3">
      <c r="K284" s="50"/>
      <c r="L284" s="50"/>
      <c r="O284" s="50"/>
      <c r="P284" s="50"/>
    </row>
    <row r="285" spans="11:16" x14ac:dyDescent="0.3">
      <c r="K285" s="50"/>
      <c r="L285" s="50"/>
      <c r="O285" s="50"/>
      <c r="P285" s="50"/>
    </row>
    <row r="286" spans="11:16" x14ac:dyDescent="0.3">
      <c r="K286" s="50"/>
      <c r="L286" s="50"/>
      <c r="O286" s="50"/>
      <c r="P286" s="50"/>
    </row>
    <row r="287" spans="11:16" x14ac:dyDescent="0.3">
      <c r="K287" s="50"/>
      <c r="L287" s="50"/>
      <c r="O287" s="50"/>
      <c r="P287" s="50"/>
    </row>
    <row r="288" spans="11:16" x14ac:dyDescent="0.3">
      <c r="K288" s="50"/>
      <c r="L288" s="50"/>
      <c r="O288" s="50"/>
      <c r="P288" s="50"/>
    </row>
    <row r="289" spans="11:16" x14ac:dyDescent="0.3">
      <c r="K289" s="50"/>
      <c r="L289" s="50"/>
      <c r="O289" s="50"/>
      <c r="P289" s="50"/>
    </row>
    <row r="290" spans="11:16" x14ac:dyDescent="0.3">
      <c r="K290" s="50"/>
      <c r="L290" s="50"/>
      <c r="O290" s="50"/>
      <c r="P290" s="50"/>
    </row>
    <row r="291" spans="11:16" x14ac:dyDescent="0.3">
      <c r="K291" s="50"/>
      <c r="L291" s="50"/>
      <c r="O291" s="50"/>
      <c r="P291" s="50"/>
    </row>
    <row r="292" spans="11:16" x14ac:dyDescent="0.3">
      <c r="K292" s="50"/>
      <c r="L292" s="50"/>
      <c r="O292" s="50"/>
      <c r="P292" s="50"/>
    </row>
    <row r="293" spans="11:16" x14ac:dyDescent="0.3">
      <c r="K293" s="50"/>
      <c r="L293" s="50"/>
      <c r="O293" s="50"/>
      <c r="P293" s="50"/>
    </row>
    <row r="294" spans="11:16" x14ac:dyDescent="0.3">
      <c r="K294" s="50"/>
      <c r="L294" s="50"/>
      <c r="O294" s="50"/>
      <c r="P294" s="50"/>
    </row>
    <row r="295" spans="11:16" x14ac:dyDescent="0.3">
      <c r="K295" s="50"/>
      <c r="L295" s="50"/>
      <c r="O295" s="50"/>
      <c r="P295" s="50"/>
    </row>
    <row r="296" spans="11:16" x14ac:dyDescent="0.3">
      <c r="K296" s="50"/>
      <c r="L296" s="50"/>
      <c r="O296" s="50"/>
      <c r="P296" s="50"/>
    </row>
    <row r="297" spans="11:16" x14ac:dyDescent="0.3">
      <c r="K297" s="50"/>
      <c r="L297" s="50"/>
      <c r="O297" s="50"/>
      <c r="P297" s="50"/>
    </row>
    <row r="298" spans="11:16" x14ac:dyDescent="0.3">
      <c r="K298" s="50"/>
      <c r="L298" s="50"/>
      <c r="O298" s="50"/>
      <c r="P298" s="50"/>
    </row>
    <row r="299" spans="11:16" x14ac:dyDescent="0.3">
      <c r="K299" s="50"/>
      <c r="L299" s="50"/>
      <c r="O299" s="50"/>
      <c r="P299" s="50"/>
    </row>
    <row r="300" spans="11:16" x14ac:dyDescent="0.3">
      <c r="K300" s="50"/>
      <c r="L300" s="50"/>
      <c r="O300" s="50"/>
      <c r="P300" s="50"/>
    </row>
    <row r="301" spans="11:16" x14ac:dyDescent="0.3">
      <c r="K301" s="50"/>
      <c r="L301" s="50"/>
      <c r="O301" s="50"/>
      <c r="P301" s="50"/>
    </row>
    <row r="302" spans="11:16" x14ac:dyDescent="0.3">
      <c r="K302" s="50"/>
      <c r="L302" s="50"/>
      <c r="O302" s="50"/>
      <c r="P302" s="50"/>
    </row>
    <row r="303" spans="11:16" x14ac:dyDescent="0.3">
      <c r="K303" s="50"/>
      <c r="L303" s="50"/>
      <c r="O303" s="50"/>
      <c r="P303" s="50"/>
    </row>
    <row r="304" spans="11:16" x14ac:dyDescent="0.3">
      <c r="K304" s="50"/>
      <c r="L304" s="50"/>
      <c r="O304" s="50"/>
      <c r="P304" s="50"/>
    </row>
    <row r="305" spans="11:16" x14ac:dyDescent="0.3">
      <c r="K305" s="50"/>
      <c r="L305" s="50"/>
      <c r="O305" s="50"/>
      <c r="P305" s="50"/>
    </row>
    <row r="306" spans="11:16" x14ac:dyDescent="0.3">
      <c r="K306" s="50"/>
      <c r="L306" s="50"/>
      <c r="O306" s="50"/>
      <c r="P306" s="50"/>
    </row>
    <row r="307" spans="11:16" x14ac:dyDescent="0.3">
      <c r="K307" s="50"/>
      <c r="L307" s="50"/>
      <c r="O307" s="50"/>
      <c r="P307" s="50"/>
    </row>
    <row r="308" spans="11:16" x14ac:dyDescent="0.3">
      <c r="K308" s="50"/>
      <c r="L308" s="50"/>
      <c r="O308" s="50"/>
      <c r="P308" s="50"/>
    </row>
    <row r="309" spans="11:16" x14ac:dyDescent="0.3">
      <c r="K309" s="50"/>
      <c r="L309" s="50"/>
      <c r="O309" s="50"/>
      <c r="P309" s="50"/>
    </row>
    <row r="310" spans="11:16" x14ac:dyDescent="0.3">
      <c r="K310" s="50"/>
      <c r="L310" s="50"/>
      <c r="O310" s="50"/>
      <c r="P310" s="50"/>
    </row>
    <row r="311" spans="11:16" x14ac:dyDescent="0.3">
      <c r="K311" s="50"/>
      <c r="L311" s="50"/>
      <c r="O311" s="50"/>
      <c r="P311" s="50"/>
    </row>
    <row r="312" spans="11:16" x14ac:dyDescent="0.3">
      <c r="K312" s="50"/>
      <c r="L312" s="50"/>
      <c r="O312" s="50"/>
      <c r="P312" s="50"/>
    </row>
    <row r="313" spans="11:16" x14ac:dyDescent="0.3">
      <c r="K313" s="50"/>
      <c r="L313" s="50"/>
      <c r="O313" s="50"/>
      <c r="P313" s="50"/>
    </row>
    <row r="314" spans="11:16" x14ac:dyDescent="0.3">
      <c r="K314" s="50"/>
      <c r="L314" s="50"/>
      <c r="O314" s="50"/>
      <c r="P314" s="50"/>
    </row>
    <row r="315" spans="11:16" x14ac:dyDescent="0.3">
      <c r="K315" s="50"/>
      <c r="L315" s="50"/>
      <c r="O315" s="50"/>
      <c r="P315" s="50"/>
    </row>
    <row r="316" spans="11:16" x14ac:dyDescent="0.3">
      <c r="K316" s="50"/>
      <c r="L316" s="50"/>
      <c r="O316" s="50"/>
      <c r="P316" s="50"/>
    </row>
    <row r="317" spans="11:16" x14ac:dyDescent="0.3">
      <c r="K317" s="50"/>
      <c r="L317" s="50"/>
      <c r="O317" s="50"/>
      <c r="P317" s="50"/>
    </row>
    <row r="318" spans="11:16" x14ac:dyDescent="0.3">
      <c r="K318" s="50"/>
      <c r="L318" s="50"/>
      <c r="O318" s="50"/>
      <c r="P318" s="50"/>
    </row>
    <row r="319" spans="11:16" x14ac:dyDescent="0.3">
      <c r="K319" s="50"/>
      <c r="L319" s="50"/>
      <c r="O319" s="50"/>
      <c r="P319" s="50"/>
    </row>
    <row r="320" spans="11:16" x14ac:dyDescent="0.3">
      <c r="K320" s="50"/>
      <c r="L320" s="50"/>
      <c r="O320" s="50"/>
      <c r="P320" s="50"/>
    </row>
    <row r="321" spans="11:16" x14ac:dyDescent="0.3">
      <c r="K321" s="50"/>
      <c r="L321" s="50"/>
      <c r="O321" s="50"/>
      <c r="P321" s="50"/>
    </row>
    <row r="322" spans="11:16" x14ac:dyDescent="0.3">
      <c r="K322" s="50"/>
      <c r="L322" s="50"/>
      <c r="O322" s="50"/>
      <c r="P322" s="50"/>
    </row>
    <row r="323" spans="11:16" x14ac:dyDescent="0.3">
      <c r="K323" s="50"/>
      <c r="L323" s="50"/>
      <c r="O323" s="50"/>
      <c r="P323" s="50"/>
    </row>
    <row r="324" spans="11:16" x14ac:dyDescent="0.3">
      <c r="K324" s="50"/>
      <c r="L324" s="50"/>
      <c r="O324" s="50"/>
      <c r="P324" s="50"/>
    </row>
    <row r="325" spans="11:16" x14ac:dyDescent="0.3">
      <c r="K325" s="50"/>
      <c r="L325" s="50"/>
      <c r="O325" s="50"/>
      <c r="P325" s="50"/>
    </row>
    <row r="326" spans="11:16" x14ac:dyDescent="0.3">
      <c r="K326" s="50"/>
      <c r="L326" s="50"/>
      <c r="O326" s="50"/>
      <c r="P326" s="50"/>
    </row>
    <row r="327" spans="11:16" x14ac:dyDescent="0.3">
      <c r="K327" s="50"/>
      <c r="L327" s="50"/>
      <c r="O327" s="50"/>
      <c r="P327" s="50"/>
    </row>
    <row r="328" spans="11:16" x14ac:dyDescent="0.3">
      <c r="K328" s="50"/>
      <c r="L328" s="50"/>
      <c r="O328" s="50"/>
      <c r="P328" s="50"/>
    </row>
    <row r="329" spans="11:16" x14ac:dyDescent="0.3">
      <c r="K329" s="50"/>
      <c r="L329" s="50"/>
      <c r="O329" s="50"/>
      <c r="P329" s="50"/>
    </row>
    <row r="330" spans="11:16" x14ac:dyDescent="0.3">
      <c r="K330" s="50"/>
      <c r="L330" s="50"/>
      <c r="O330" s="50"/>
      <c r="P330" s="50"/>
    </row>
    <row r="331" spans="11:16" x14ac:dyDescent="0.3">
      <c r="K331" s="50"/>
      <c r="L331" s="50"/>
      <c r="O331" s="50"/>
      <c r="P331" s="50"/>
    </row>
    <row r="332" spans="11:16" x14ac:dyDescent="0.3">
      <c r="K332" s="50"/>
      <c r="L332" s="50"/>
      <c r="O332" s="50"/>
      <c r="P332" s="50"/>
    </row>
    <row r="333" spans="11:16" x14ac:dyDescent="0.3">
      <c r="K333" s="50"/>
      <c r="L333" s="50"/>
      <c r="O333" s="50"/>
      <c r="P333" s="50"/>
    </row>
    <row r="334" spans="11:16" x14ac:dyDescent="0.3">
      <c r="K334" s="50"/>
      <c r="L334" s="50"/>
      <c r="O334" s="50"/>
      <c r="P334" s="50"/>
    </row>
    <row r="335" spans="11:16" x14ac:dyDescent="0.3">
      <c r="K335" s="50"/>
      <c r="L335" s="50"/>
      <c r="O335" s="50"/>
      <c r="P335" s="50"/>
    </row>
    <row r="336" spans="11:16" x14ac:dyDescent="0.3">
      <c r="K336" s="50"/>
      <c r="L336" s="50"/>
      <c r="O336" s="50"/>
      <c r="P336" s="50"/>
    </row>
    <row r="337" spans="11:16" x14ac:dyDescent="0.3">
      <c r="K337" s="50"/>
      <c r="L337" s="50"/>
      <c r="O337" s="50"/>
      <c r="P337" s="50"/>
    </row>
    <row r="338" spans="11:16" x14ac:dyDescent="0.3">
      <c r="K338" s="50"/>
      <c r="L338" s="50"/>
      <c r="O338" s="50"/>
      <c r="P338" s="50"/>
    </row>
    <row r="339" spans="11:16" x14ac:dyDescent="0.3">
      <c r="K339" s="50"/>
      <c r="L339" s="50"/>
      <c r="O339" s="50"/>
      <c r="P339" s="50"/>
    </row>
    <row r="340" spans="11:16" x14ac:dyDescent="0.3">
      <c r="K340" s="50"/>
      <c r="L340" s="50"/>
      <c r="O340" s="50"/>
      <c r="P340" s="50"/>
    </row>
    <row r="341" spans="11:16" x14ac:dyDescent="0.3">
      <c r="K341" s="50"/>
      <c r="L341" s="50"/>
      <c r="O341" s="50"/>
      <c r="P341" s="50"/>
    </row>
    <row r="342" spans="11:16" x14ac:dyDescent="0.3">
      <c r="K342" s="50"/>
      <c r="L342" s="50"/>
      <c r="O342" s="50"/>
      <c r="P342" s="50"/>
    </row>
    <row r="343" spans="11:16" x14ac:dyDescent="0.3">
      <c r="K343" s="50"/>
      <c r="L343" s="50"/>
      <c r="O343" s="50"/>
      <c r="P343" s="50"/>
    </row>
    <row r="344" spans="11:16" x14ac:dyDescent="0.3">
      <c r="K344" s="50"/>
      <c r="L344" s="50"/>
      <c r="O344" s="50"/>
      <c r="P344" s="50"/>
    </row>
    <row r="345" spans="11:16" x14ac:dyDescent="0.3">
      <c r="K345" s="50"/>
      <c r="L345" s="50"/>
      <c r="O345" s="50"/>
      <c r="P345" s="50"/>
    </row>
    <row r="346" spans="11:16" x14ac:dyDescent="0.3">
      <c r="K346" s="50"/>
      <c r="L346" s="50"/>
      <c r="O346" s="50"/>
      <c r="P346" s="50"/>
    </row>
    <row r="347" spans="11:16" x14ac:dyDescent="0.3">
      <c r="K347" s="50"/>
      <c r="L347" s="50"/>
      <c r="O347" s="50"/>
      <c r="P347" s="50"/>
    </row>
    <row r="348" spans="11:16" x14ac:dyDescent="0.3">
      <c r="K348" s="50"/>
      <c r="L348" s="50"/>
      <c r="O348" s="50"/>
      <c r="P348" s="50"/>
    </row>
    <row r="349" spans="11:16" x14ac:dyDescent="0.3">
      <c r="K349" s="50"/>
      <c r="L349" s="50"/>
      <c r="O349" s="50"/>
      <c r="P349" s="50"/>
    </row>
    <row r="350" spans="11:16" x14ac:dyDescent="0.3">
      <c r="K350" s="50"/>
      <c r="L350" s="50"/>
      <c r="O350" s="50"/>
      <c r="P350" s="50"/>
    </row>
    <row r="351" spans="11:16" x14ac:dyDescent="0.3">
      <c r="K351" s="50"/>
      <c r="L351" s="50"/>
      <c r="O351" s="50"/>
      <c r="P351" s="50"/>
    </row>
    <row r="352" spans="11:16" x14ac:dyDescent="0.3">
      <c r="K352" s="50"/>
      <c r="L352" s="50"/>
      <c r="O352" s="50"/>
      <c r="P352" s="50"/>
    </row>
    <row r="353" spans="11:16" x14ac:dyDescent="0.3">
      <c r="K353" s="50"/>
      <c r="L353" s="50"/>
      <c r="O353" s="50"/>
      <c r="P353" s="50"/>
    </row>
    <row r="354" spans="11:16" x14ac:dyDescent="0.3">
      <c r="K354" s="50"/>
      <c r="L354" s="50"/>
      <c r="O354" s="50"/>
      <c r="P354" s="50"/>
    </row>
    <row r="355" spans="11:16" x14ac:dyDescent="0.3">
      <c r="K355" s="50"/>
      <c r="L355" s="50"/>
      <c r="O355" s="50"/>
      <c r="P355" s="50"/>
    </row>
    <row r="356" spans="11:16" x14ac:dyDescent="0.3">
      <c r="K356" s="50"/>
      <c r="L356" s="50"/>
      <c r="O356" s="50"/>
      <c r="P356" s="50"/>
    </row>
    <row r="357" spans="11:16" x14ac:dyDescent="0.3">
      <c r="K357" s="50"/>
      <c r="L357" s="50"/>
      <c r="O357" s="50"/>
      <c r="P357" s="50"/>
    </row>
    <row r="358" spans="11:16" x14ac:dyDescent="0.3">
      <c r="K358" s="50"/>
      <c r="L358" s="50"/>
      <c r="O358" s="50"/>
      <c r="P358" s="50"/>
    </row>
    <row r="359" spans="11:16" x14ac:dyDescent="0.3">
      <c r="K359" s="50"/>
      <c r="L359" s="50"/>
      <c r="O359" s="50"/>
      <c r="P359" s="50"/>
    </row>
    <row r="360" spans="11:16" x14ac:dyDescent="0.3">
      <c r="K360" s="50"/>
      <c r="L360" s="50"/>
      <c r="O360" s="50"/>
      <c r="P360" s="50"/>
    </row>
    <row r="361" spans="11:16" x14ac:dyDescent="0.3">
      <c r="K361" s="50"/>
      <c r="L361" s="50"/>
      <c r="O361" s="50"/>
      <c r="P361" s="50"/>
    </row>
    <row r="362" spans="11:16" x14ac:dyDescent="0.3">
      <c r="K362" s="50"/>
      <c r="L362" s="50"/>
      <c r="O362" s="50"/>
      <c r="P362" s="50"/>
    </row>
    <row r="363" spans="11:16" x14ac:dyDescent="0.3">
      <c r="K363" s="50"/>
      <c r="L363" s="50"/>
      <c r="O363" s="50"/>
      <c r="P363" s="50"/>
    </row>
    <row r="364" spans="11:16" x14ac:dyDescent="0.3">
      <c r="K364" s="50"/>
      <c r="L364" s="50"/>
      <c r="O364" s="50"/>
      <c r="P364" s="50"/>
    </row>
    <row r="365" spans="11:16" x14ac:dyDescent="0.3">
      <c r="K365" s="50"/>
      <c r="L365" s="50"/>
      <c r="O365" s="50"/>
      <c r="P365" s="50"/>
    </row>
    <row r="366" spans="11:16" x14ac:dyDescent="0.3">
      <c r="K366" s="50"/>
      <c r="L366" s="50"/>
      <c r="O366" s="50"/>
      <c r="P366" s="50"/>
    </row>
    <row r="367" spans="11:16" x14ac:dyDescent="0.3">
      <c r="K367" s="50"/>
      <c r="L367" s="50"/>
      <c r="O367" s="50"/>
      <c r="P367" s="50"/>
    </row>
    <row r="368" spans="11:16" x14ac:dyDescent="0.3">
      <c r="K368" s="50"/>
      <c r="L368" s="50"/>
      <c r="O368" s="50"/>
      <c r="P368" s="50"/>
    </row>
    <row r="369" spans="11:16" x14ac:dyDescent="0.3">
      <c r="K369" s="50"/>
      <c r="L369" s="50"/>
      <c r="O369" s="50"/>
      <c r="P369" s="50"/>
    </row>
    <row r="370" spans="11:16" x14ac:dyDescent="0.3">
      <c r="K370" s="50"/>
      <c r="L370" s="50"/>
      <c r="O370" s="50"/>
      <c r="P370" s="50"/>
    </row>
    <row r="371" spans="11:16" x14ac:dyDescent="0.3">
      <c r="K371" s="50"/>
      <c r="L371" s="50"/>
      <c r="O371" s="50"/>
      <c r="P371" s="50"/>
    </row>
    <row r="372" spans="11:16" x14ac:dyDescent="0.3">
      <c r="K372" s="50"/>
      <c r="L372" s="50"/>
      <c r="O372" s="50"/>
      <c r="P372" s="50"/>
    </row>
    <row r="373" spans="11:16" x14ac:dyDescent="0.3">
      <c r="K373" s="50"/>
      <c r="L373" s="50"/>
      <c r="O373" s="50"/>
      <c r="P373" s="50"/>
    </row>
    <row r="374" spans="11:16" x14ac:dyDescent="0.3">
      <c r="K374" s="50"/>
      <c r="L374" s="50"/>
      <c r="O374" s="50"/>
      <c r="P374" s="50"/>
    </row>
    <row r="375" spans="11:16" x14ac:dyDescent="0.3">
      <c r="K375" s="50"/>
      <c r="L375" s="50"/>
      <c r="O375" s="50"/>
      <c r="P375" s="50"/>
    </row>
    <row r="376" spans="11:16" x14ac:dyDescent="0.3">
      <c r="K376" s="50"/>
      <c r="L376" s="50"/>
      <c r="O376" s="50"/>
      <c r="P376" s="50"/>
    </row>
    <row r="377" spans="11:16" x14ac:dyDescent="0.3">
      <c r="K377" s="50"/>
      <c r="L377" s="50"/>
      <c r="O377" s="50"/>
      <c r="P377" s="50"/>
    </row>
    <row r="378" spans="11:16" x14ac:dyDescent="0.3">
      <c r="K378" s="50"/>
      <c r="L378" s="50"/>
      <c r="O378" s="50"/>
      <c r="P378" s="50"/>
    </row>
    <row r="379" spans="11:16" x14ac:dyDescent="0.3">
      <c r="K379" s="50"/>
      <c r="L379" s="50"/>
      <c r="O379" s="50"/>
      <c r="P379" s="50"/>
    </row>
    <row r="380" spans="11:16" x14ac:dyDescent="0.3">
      <c r="K380" s="50"/>
      <c r="L380" s="50"/>
      <c r="O380" s="50"/>
      <c r="P380" s="50"/>
    </row>
    <row r="381" spans="11:16" x14ac:dyDescent="0.3">
      <c r="K381" s="50"/>
      <c r="L381" s="50"/>
      <c r="O381" s="50"/>
      <c r="P381" s="50"/>
    </row>
    <row r="382" spans="11:16" x14ac:dyDescent="0.3">
      <c r="K382" s="50"/>
      <c r="L382" s="50"/>
      <c r="O382" s="50"/>
      <c r="P382" s="50"/>
    </row>
    <row r="383" spans="11:16" x14ac:dyDescent="0.3">
      <c r="K383" s="50"/>
      <c r="L383" s="50"/>
      <c r="O383" s="50"/>
      <c r="P383" s="50"/>
    </row>
    <row r="384" spans="11:16" x14ac:dyDescent="0.3">
      <c r="K384" s="50"/>
      <c r="L384" s="50"/>
      <c r="O384" s="50"/>
      <c r="P384" s="50"/>
    </row>
    <row r="385" spans="11:16" x14ac:dyDescent="0.3">
      <c r="K385" s="50"/>
      <c r="L385" s="50"/>
      <c r="O385" s="50"/>
      <c r="P385" s="50"/>
    </row>
    <row r="386" spans="11:16" x14ac:dyDescent="0.3">
      <c r="K386" s="50"/>
      <c r="L386" s="50"/>
      <c r="O386" s="50"/>
      <c r="P386" s="50"/>
    </row>
    <row r="387" spans="11:16" x14ac:dyDescent="0.3">
      <c r="K387" s="50"/>
      <c r="L387" s="50"/>
      <c r="O387" s="50"/>
      <c r="P387" s="50"/>
    </row>
    <row r="388" spans="11:16" x14ac:dyDescent="0.3">
      <c r="K388" s="50"/>
      <c r="L388" s="50"/>
      <c r="O388" s="50"/>
      <c r="P388" s="50"/>
    </row>
    <row r="389" spans="11:16" x14ac:dyDescent="0.3">
      <c r="K389" s="50"/>
      <c r="L389" s="50"/>
      <c r="O389" s="50"/>
      <c r="P389" s="50"/>
    </row>
    <row r="390" spans="11:16" x14ac:dyDescent="0.3">
      <c r="K390" s="50"/>
      <c r="L390" s="50"/>
      <c r="O390" s="50"/>
      <c r="P390" s="50"/>
    </row>
    <row r="391" spans="11:16" x14ac:dyDescent="0.3">
      <c r="K391" s="50"/>
      <c r="L391" s="50"/>
      <c r="O391" s="50"/>
      <c r="P391" s="50"/>
    </row>
    <row r="392" spans="11:16" x14ac:dyDescent="0.3">
      <c r="K392" s="50"/>
      <c r="L392" s="50"/>
      <c r="O392" s="50"/>
      <c r="P392" s="50"/>
    </row>
    <row r="393" spans="11:16" x14ac:dyDescent="0.3">
      <c r="K393" s="50"/>
      <c r="L393" s="50"/>
      <c r="O393" s="50"/>
      <c r="P393" s="50"/>
    </row>
    <row r="394" spans="11:16" x14ac:dyDescent="0.3">
      <c r="K394" s="50"/>
      <c r="L394" s="50"/>
      <c r="O394" s="50"/>
      <c r="P394" s="50"/>
    </row>
    <row r="395" spans="11:16" x14ac:dyDescent="0.3">
      <c r="K395" s="50"/>
      <c r="L395" s="50"/>
      <c r="O395" s="50"/>
      <c r="P395" s="50"/>
    </row>
    <row r="396" spans="11:16" x14ac:dyDescent="0.3">
      <c r="K396" s="50"/>
      <c r="L396" s="50"/>
      <c r="O396" s="50"/>
      <c r="P396" s="50"/>
    </row>
    <row r="397" spans="11:16" x14ac:dyDescent="0.3">
      <c r="K397" s="50"/>
      <c r="L397" s="50"/>
      <c r="O397" s="50"/>
      <c r="P397" s="50"/>
    </row>
    <row r="398" spans="11:16" x14ac:dyDescent="0.3">
      <c r="K398" s="50"/>
      <c r="L398" s="50"/>
      <c r="O398" s="50"/>
      <c r="P398" s="50"/>
    </row>
    <row r="399" spans="11:16" x14ac:dyDescent="0.3">
      <c r="K399" s="50"/>
      <c r="L399" s="50"/>
      <c r="O399" s="50"/>
      <c r="P399" s="50"/>
    </row>
    <row r="400" spans="11:16" x14ac:dyDescent="0.3">
      <c r="K400" s="50"/>
      <c r="L400" s="50"/>
      <c r="O400" s="50"/>
      <c r="P400" s="50"/>
    </row>
    <row r="401" spans="11:16" x14ac:dyDescent="0.3">
      <c r="K401" s="50"/>
      <c r="L401" s="50"/>
      <c r="O401" s="50"/>
      <c r="P401" s="50"/>
    </row>
    <row r="402" spans="11:16" x14ac:dyDescent="0.3">
      <c r="K402" s="50"/>
      <c r="L402" s="50"/>
      <c r="O402" s="50"/>
      <c r="P402" s="50"/>
    </row>
    <row r="403" spans="11:16" x14ac:dyDescent="0.3">
      <c r="K403" s="50"/>
      <c r="L403" s="50"/>
      <c r="O403" s="50"/>
      <c r="P403" s="50"/>
    </row>
    <row r="404" spans="11:16" x14ac:dyDescent="0.3">
      <c r="K404" s="50"/>
      <c r="L404" s="50"/>
      <c r="O404" s="50"/>
      <c r="P404" s="50"/>
    </row>
    <row r="405" spans="11:16" x14ac:dyDescent="0.3">
      <c r="K405" s="50"/>
      <c r="L405" s="50"/>
      <c r="O405" s="50"/>
      <c r="P405" s="50"/>
    </row>
    <row r="406" spans="11:16" x14ac:dyDescent="0.3">
      <c r="K406" s="50"/>
      <c r="L406" s="50"/>
      <c r="O406" s="50"/>
      <c r="P406" s="50"/>
    </row>
    <row r="407" spans="11:16" x14ac:dyDescent="0.3">
      <c r="K407" s="50"/>
      <c r="L407" s="50"/>
      <c r="O407" s="50"/>
      <c r="P407" s="50"/>
    </row>
    <row r="408" spans="11:16" x14ac:dyDescent="0.3">
      <c r="K408" s="50"/>
      <c r="L408" s="50"/>
      <c r="O408" s="50"/>
      <c r="P408" s="50"/>
    </row>
    <row r="409" spans="11:16" x14ac:dyDescent="0.3">
      <c r="K409" s="50"/>
      <c r="L409" s="50"/>
      <c r="O409" s="50"/>
      <c r="P409" s="50"/>
    </row>
    <row r="410" spans="11:16" x14ac:dyDescent="0.3">
      <c r="K410" s="50"/>
      <c r="L410" s="50"/>
      <c r="O410" s="50"/>
      <c r="P410" s="50"/>
    </row>
    <row r="411" spans="11:16" x14ac:dyDescent="0.3">
      <c r="K411" s="50"/>
      <c r="L411" s="50"/>
      <c r="O411" s="50"/>
      <c r="P411" s="50"/>
    </row>
    <row r="412" spans="11:16" x14ac:dyDescent="0.3">
      <c r="K412" s="50"/>
      <c r="L412" s="50"/>
      <c r="O412" s="50"/>
      <c r="P412" s="50"/>
    </row>
    <row r="413" spans="11:16" x14ac:dyDescent="0.3">
      <c r="K413" s="50"/>
      <c r="L413" s="50"/>
      <c r="O413" s="50"/>
      <c r="P413" s="50"/>
    </row>
    <row r="414" spans="11:16" x14ac:dyDescent="0.3">
      <c r="K414" s="50"/>
      <c r="L414" s="50"/>
      <c r="O414" s="50"/>
      <c r="P414" s="50"/>
    </row>
    <row r="415" spans="11:16" x14ac:dyDescent="0.3">
      <c r="K415" s="50"/>
      <c r="L415" s="50"/>
      <c r="O415" s="50"/>
      <c r="P415" s="50"/>
    </row>
    <row r="416" spans="11:16" x14ac:dyDescent="0.3">
      <c r="K416" s="50"/>
      <c r="L416" s="50"/>
      <c r="O416" s="50"/>
      <c r="P416" s="50"/>
    </row>
    <row r="417" spans="11:16" x14ac:dyDescent="0.3">
      <c r="K417" s="50"/>
      <c r="L417" s="50"/>
      <c r="O417" s="50"/>
      <c r="P417" s="50"/>
    </row>
    <row r="418" spans="11:16" x14ac:dyDescent="0.3">
      <c r="K418" s="50"/>
      <c r="L418" s="50"/>
      <c r="O418" s="50"/>
      <c r="P418" s="50"/>
    </row>
    <row r="419" spans="11:16" x14ac:dyDescent="0.3">
      <c r="K419" s="50"/>
      <c r="L419" s="50"/>
      <c r="O419" s="50"/>
      <c r="P419" s="50"/>
    </row>
    <row r="420" spans="11:16" x14ac:dyDescent="0.3">
      <c r="K420" s="50"/>
      <c r="L420" s="50"/>
      <c r="O420" s="50"/>
      <c r="P420" s="50"/>
    </row>
    <row r="421" spans="11:16" x14ac:dyDescent="0.3">
      <c r="K421" s="50"/>
      <c r="L421" s="50"/>
      <c r="O421" s="50"/>
      <c r="P421" s="50"/>
    </row>
    <row r="422" spans="11:16" x14ac:dyDescent="0.3">
      <c r="K422" s="50"/>
      <c r="L422" s="50"/>
      <c r="O422" s="50"/>
      <c r="P422" s="50"/>
    </row>
    <row r="423" spans="11:16" x14ac:dyDescent="0.3">
      <c r="K423" s="50"/>
      <c r="L423" s="50"/>
      <c r="O423" s="50"/>
      <c r="P423" s="50"/>
    </row>
    <row r="424" spans="11:16" x14ac:dyDescent="0.3">
      <c r="K424" s="50"/>
      <c r="L424" s="50"/>
      <c r="O424" s="50"/>
      <c r="P424" s="50"/>
    </row>
    <row r="425" spans="11:16" x14ac:dyDescent="0.3">
      <c r="K425" s="50"/>
      <c r="L425" s="50"/>
      <c r="O425" s="50"/>
      <c r="P425" s="50"/>
    </row>
    <row r="426" spans="11:16" x14ac:dyDescent="0.3">
      <c r="K426" s="50"/>
      <c r="L426" s="50"/>
      <c r="O426" s="50"/>
      <c r="P426" s="50"/>
    </row>
    <row r="427" spans="11:16" x14ac:dyDescent="0.3">
      <c r="K427" s="50"/>
      <c r="L427" s="50"/>
      <c r="O427" s="50"/>
      <c r="P427" s="50"/>
    </row>
    <row r="428" spans="11:16" x14ac:dyDescent="0.3">
      <c r="K428" s="50"/>
      <c r="L428" s="50"/>
      <c r="O428" s="50"/>
      <c r="P428" s="50"/>
    </row>
    <row r="429" spans="11:16" x14ac:dyDescent="0.3">
      <c r="K429" s="50"/>
      <c r="L429" s="50"/>
      <c r="O429" s="50"/>
      <c r="P429" s="50"/>
    </row>
    <row r="430" spans="11:16" x14ac:dyDescent="0.3">
      <c r="K430" s="50"/>
      <c r="L430" s="50"/>
      <c r="O430" s="50"/>
      <c r="P430" s="50"/>
    </row>
    <row r="431" spans="11:16" x14ac:dyDescent="0.3">
      <c r="K431" s="50"/>
      <c r="L431" s="50"/>
      <c r="O431" s="50"/>
      <c r="P431" s="50"/>
    </row>
    <row r="432" spans="11:16" x14ac:dyDescent="0.3">
      <c r="K432" s="50"/>
      <c r="L432" s="50"/>
      <c r="O432" s="50"/>
      <c r="P432" s="50"/>
    </row>
    <row r="433" spans="11:16" x14ac:dyDescent="0.3">
      <c r="K433" s="50"/>
      <c r="L433" s="50"/>
      <c r="O433" s="50"/>
      <c r="P433" s="50"/>
    </row>
    <row r="434" spans="11:16" x14ac:dyDescent="0.3">
      <c r="K434" s="50"/>
      <c r="L434" s="50"/>
      <c r="O434" s="50"/>
      <c r="P434" s="50"/>
    </row>
    <row r="435" spans="11:16" x14ac:dyDescent="0.3">
      <c r="K435" s="50"/>
      <c r="L435" s="50"/>
      <c r="O435" s="50"/>
      <c r="P435" s="50"/>
    </row>
    <row r="436" spans="11:16" x14ac:dyDescent="0.3">
      <c r="K436" s="50"/>
      <c r="L436" s="50"/>
      <c r="O436" s="50"/>
      <c r="P436" s="50"/>
    </row>
    <row r="437" spans="11:16" x14ac:dyDescent="0.3">
      <c r="K437" s="50"/>
      <c r="L437" s="50"/>
      <c r="O437" s="50"/>
      <c r="P437" s="50"/>
    </row>
    <row r="438" spans="11:16" x14ac:dyDescent="0.3">
      <c r="K438" s="50"/>
      <c r="L438" s="50"/>
      <c r="O438" s="50"/>
      <c r="P438" s="50"/>
    </row>
    <row r="439" spans="11:16" x14ac:dyDescent="0.3">
      <c r="K439" s="50"/>
      <c r="L439" s="50"/>
      <c r="O439" s="50"/>
      <c r="P439" s="50"/>
    </row>
    <row r="440" spans="11:16" x14ac:dyDescent="0.3">
      <c r="K440" s="50"/>
      <c r="L440" s="50"/>
      <c r="O440" s="50"/>
      <c r="P440" s="50"/>
    </row>
    <row r="441" spans="11:16" x14ac:dyDescent="0.3">
      <c r="K441" s="50"/>
      <c r="L441" s="50"/>
      <c r="O441" s="50"/>
      <c r="P441" s="50"/>
    </row>
    <row r="442" spans="11:16" x14ac:dyDescent="0.3">
      <c r="K442" s="50"/>
      <c r="L442" s="50"/>
      <c r="O442" s="50"/>
      <c r="P442" s="50"/>
    </row>
    <row r="443" spans="11:16" x14ac:dyDescent="0.3">
      <c r="K443" s="50"/>
      <c r="L443" s="50"/>
      <c r="O443" s="50"/>
      <c r="P443" s="50"/>
    </row>
    <row r="444" spans="11:16" x14ac:dyDescent="0.3">
      <c r="K444" s="50"/>
      <c r="L444" s="50"/>
      <c r="O444" s="50"/>
      <c r="P444" s="50"/>
    </row>
    <row r="445" spans="11:16" x14ac:dyDescent="0.3">
      <c r="K445" s="50"/>
      <c r="L445" s="50"/>
      <c r="O445" s="50"/>
      <c r="P445" s="50"/>
    </row>
    <row r="446" spans="11:16" x14ac:dyDescent="0.3">
      <c r="K446" s="50"/>
      <c r="L446" s="50"/>
      <c r="O446" s="50"/>
      <c r="P446" s="50"/>
    </row>
    <row r="447" spans="11:16" x14ac:dyDescent="0.3">
      <c r="K447" s="50"/>
      <c r="L447" s="50"/>
      <c r="O447" s="50"/>
      <c r="P447" s="50"/>
    </row>
    <row r="448" spans="11:16" x14ac:dyDescent="0.3">
      <c r="K448" s="50"/>
      <c r="L448" s="50"/>
      <c r="O448" s="50"/>
      <c r="P448" s="50"/>
    </row>
    <row r="449" spans="11:16" x14ac:dyDescent="0.3">
      <c r="K449" s="50"/>
      <c r="L449" s="50"/>
      <c r="O449" s="50"/>
      <c r="P449" s="50"/>
    </row>
    <row r="450" spans="11:16" x14ac:dyDescent="0.3">
      <c r="K450" s="50"/>
      <c r="L450" s="50"/>
      <c r="O450" s="50"/>
      <c r="P450" s="50"/>
    </row>
    <row r="451" spans="11:16" x14ac:dyDescent="0.3">
      <c r="K451" s="50"/>
      <c r="L451" s="50"/>
      <c r="O451" s="50"/>
      <c r="P451" s="50"/>
    </row>
    <row r="452" spans="11:16" x14ac:dyDescent="0.3">
      <c r="K452" s="50"/>
      <c r="L452" s="50"/>
      <c r="O452" s="50"/>
      <c r="P452" s="50"/>
    </row>
    <row r="453" spans="11:16" x14ac:dyDescent="0.3">
      <c r="K453" s="50"/>
      <c r="L453" s="50"/>
      <c r="O453" s="50"/>
      <c r="P453" s="50"/>
    </row>
    <row r="454" spans="11:16" x14ac:dyDescent="0.3">
      <c r="K454" s="50"/>
      <c r="L454" s="50"/>
      <c r="O454" s="50"/>
      <c r="P454" s="50"/>
    </row>
    <row r="455" spans="11:16" x14ac:dyDescent="0.3">
      <c r="K455" s="50"/>
      <c r="L455" s="50"/>
      <c r="O455" s="50"/>
      <c r="P455" s="50"/>
    </row>
    <row r="456" spans="11:16" x14ac:dyDescent="0.3">
      <c r="K456" s="50"/>
      <c r="L456" s="50"/>
      <c r="O456" s="50"/>
      <c r="P456" s="50"/>
    </row>
    <row r="457" spans="11:16" x14ac:dyDescent="0.3">
      <c r="K457" s="50"/>
      <c r="L457" s="50"/>
      <c r="O457" s="50"/>
      <c r="P457" s="50"/>
    </row>
    <row r="458" spans="11:16" x14ac:dyDescent="0.3">
      <c r="K458" s="50"/>
      <c r="L458" s="50"/>
      <c r="O458" s="50"/>
      <c r="P458" s="50"/>
    </row>
    <row r="459" spans="11:16" x14ac:dyDescent="0.3">
      <c r="K459" s="50"/>
      <c r="L459" s="50"/>
      <c r="O459" s="50"/>
      <c r="P459" s="50"/>
    </row>
    <row r="460" spans="11:16" x14ac:dyDescent="0.3">
      <c r="K460" s="50"/>
      <c r="L460" s="50"/>
      <c r="O460" s="50"/>
      <c r="P460" s="50"/>
    </row>
    <row r="461" spans="11:16" x14ac:dyDescent="0.3">
      <c r="K461" s="50"/>
      <c r="L461" s="50"/>
      <c r="O461" s="50"/>
      <c r="P461" s="50"/>
    </row>
    <row r="462" spans="11:16" x14ac:dyDescent="0.3">
      <c r="K462" s="50"/>
      <c r="L462" s="50"/>
      <c r="O462" s="50"/>
      <c r="P462" s="50"/>
    </row>
    <row r="463" spans="11:16" x14ac:dyDescent="0.3">
      <c r="K463" s="50"/>
      <c r="L463" s="50"/>
      <c r="O463" s="50"/>
      <c r="P463" s="50"/>
    </row>
    <row r="464" spans="11:16" x14ac:dyDescent="0.3">
      <c r="K464" s="50"/>
      <c r="L464" s="50"/>
      <c r="O464" s="50"/>
      <c r="P464" s="50"/>
    </row>
    <row r="465" spans="11:16" x14ac:dyDescent="0.3">
      <c r="K465" s="50"/>
      <c r="L465" s="50"/>
      <c r="O465" s="50"/>
      <c r="P465" s="50"/>
    </row>
    <row r="466" spans="11:16" x14ac:dyDescent="0.3">
      <c r="K466" s="50"/>
      <c r="L466" s="50"/>
      <c r="O466" s="50"/>
      <c r="P466" s="50"/>
    </row>
    <row r="467" spans="11:16" x14ac:dyDescent="0.3">
      <c r="K467" s="50"/>
      <c r="L467" s="50"/>
      <c r="O467" s="50"/>
      <c r="P467" s="50"/>
    </row>
    <row r="468" spans="11:16" x14ac:dyDescent="0.3">
      <c r="K468" s="50"/>
      <c r="L468" s="50"/>
      <c r="O468" s="50"/>
      <c r="P468" s="50"/>
    </row>
    <row r="469" spans="11:16" x14ac:dyDescent="0.3">
      <c r="K469" s="50"/>
      <c r="L469" s="50"/>
      <c r="O469" s="50"/>
      <c r="P469" s="50"/>
    </row>
    <row r="470" spans="11:16" x14ac:dyDescent="0.3">
      <c r="K470" s="50"/>
      <c r="L470" s="50"/>
      <c r="O470" s="50"/>
      <c r="P470" s="50"/>
    </row>
    <row r="471" spans="11:16" x14ac:dyDescent="0.3">
      <c r="K471" s="50"/>
      <c r="L471" s="50"/>
      <c r="O471" s="50"/>
      <c r="P471" s="50"/>
    </row>
    <row r="472" spans="11:16" x14ac:dyDescent="0.3">
      <c r="K472" s="50"/>
      <c r="L472" s="50"/>
      <c r="O472" s="50"/>
      <c r="P472" s="50"/>
    </row>
    <row r="473" spans="11:16" x14ac:dyDescent="0.3">
      <c r="K473" s="50"/>
      <c r="L473" s="50"/>
      <c r="O473" s="50"/>
      <c r="P473" s="50"/>
    </row>
    <row r="474" spans="11:16" x14ac:dyDescent="0.3">
      <c r="K474" s="50"/>
      <c r="L474" s="50"/>
      <c r="O474" s="50"/>
      <c r="P474" s="50"/>
    </row>
    <row r="475" spans="11:16" x14ac:dyDescent="0.3">
      <c r="K475" s="50"/>
      <c r="L475" s="50"/>
      <c r="O475" s="50"/>
      <c r="P475" s="50"/>
    </row>
    <row r="476" spans="11:16" x14ac:dyDescent="0.3">
      <c r="K476" s="50"/>
      <c r="L476" s="50"/>
      <c r="O476" s="50"/>
      <c r="P476" s="50"/>
    </row>
    <row r="477" spans="11:16" x14ac:dyDescent="0.3">
      <c r="K477" s="50"/>
      <c r="L477" s="50"/>
      <c r="O477" s="50"/>
      <c r="P477" s="50"/>
    </row>
    <row r="478" spans="11:16" x14ac:dyDescent="0.3">
      <c r="K478" s="50"/>
      <c r="L478" s="50"/>
      <c r="O478" s="50"/>
      <c r="P478" s="50"/>
    </row>
    <row r="479" spans="11:16" x14ac:dyDescent="0.3">
      <c r="K479" s="50"/>
      <c r="L479" s="50"/>
      <c r="O479" s="50"/>
      <c r="P479" s="50"/>
    </row>
    <row r="480" spans="11:16" x14ac:dyDescent="0.3">
      <c r="K480" s="50"/>
      <c r="L480" s="50"/>
      <c r="O480" s="50"/>
      <c r="P480" s="50"/>
    </row>
    <row r="481" spans="11:16" x14ac:dyDescent="0.3">
      <c r="K481" s="50"/>
      <c r="L481" s="50"/>
      <c r="O481" s="50"/>
      <c r="P481" s="50"/>
    </row>
    <row r="482" spans="11:16" x14ac:dyDescent="0.3">
      <c r="K482" s="50"/>
      <c r="L482" s="50"/>
      <c r="O482" s="50"/>
      <c r="P482" s="50"/>
    </row>
    <row r="483" spans="11:16" x14ac:dyDescent="0.3">
      <c r="K483" s="50"/>
      <c r="L483" s="50"/>
      <c r="O483" s="50"/>
      <c r="P483" s="50"/>
    </row>
    <row r="484" spans="11:16" x14ac:dyDescent="0.3">
      <c r="K484" s="50"/>
      <c r="L484" s="50"/>
      <c r="O484" s="50"/>
      <c r="P484" s="50"/>
    </row>
    <row r="485" spans="11:16" x14ac:dyDescent="0.3">
      <c r="K485" s="50"/>
      <c r="L485" s="50"/>
      <c r="O485" s="50"/>
      <c r="P485" s="50"/>
    </row>
    <row r="486" spans="11:16" x14ac:dyDescent="0.3">
      <c r="K486" s="50"/>
      <c r="L486" s="50"/>
      <c r="O486" s="50"/>
      <c r="P486" s="50"/>
    </row>
    <row r="487" spans="11:16" x14ac:dyDescent="0.3">
      <c r="K487" s="50"/>
      <c r="L487" s="50"/>
      <c r="O487" s="50"/>
      <c r="P487" s="50"/>
    </row>
    <row r="488" spans="11:16" x14ac:dyDescent="0.3">
      <c r="K488" s="50"/>
      <c r="L488" s="50"/>
      <c r="O488" s="50"/>
      <c r="P488" s="50"/>
    </row>
    <row r="489" spans="11:16" x14ac:dyDescent="0.3">
      <c r="K489" s="50"/>
      <c r="L489" s="50"/>
      <c r="O489" s="50"/>
      <c r="P489" s="50"/>
    </row>
    <row r="490" spans="11:16" x14ac:dyDescent="0.3">
      <c r="K490" s="50"/>
      <c r="L490" s="50"/>
      <c r="O490" s="50"/>
      <c r="P490" s="50"/>
    </row>
    <row r="491" spans="11:16" x14ac:dyDescent="0.3">
      <c r="K491" s="50"/>
      <c r="L491" s="50"/>
      <c r="O491" s="50"/>
      <c r="P491" s="50"/>
    </row>
    <row r="492" spans="11:16" x14ac:dyDescent="0.3">
      <c r="K492" s="50"/>
      <c r="L492" s="50"/>
      <c r="O492" s="50"/>
      <c r="P492" s="50"/>
    </row>
    <row r="493" spans="11:16" x14ac:dyDescent="0.3">
      <c r="K493" s="50"/>
      <c r="L493" s="50"/>
      <c r="O493" s="50"/>
      <c r="P493" s="50"/>
    </row>
    <row r="494" spans="11:16" x14ac:dyDescent="0.3">
      <c r="K494" s="50"/>
      <c r="L494" s="50"/>
      <c r="O494" s="50"/>
      <c r="P494" s="50"/>
    </row>
    <row r="495" spans="11:16" x14ac:dyDescent="0.3">
      <c r="K495" s="50"/>
      <c r="L495" s="50"/>
      <c r="O495" s="50"/>
      <c r="P495" s="50"/>
    </row>
    <row r="496" spans="11:16" x14ac:dyDescent="0.3">
      <c r="K496" s="50"/>
      <c r="L496" s="50"/>
      <c r="O496" s="50"/>
      <c r="P496" s="50"/>
    </row>
    <row r="497" spans="11:16" x14ac:dyDescent="0.3">
      <c r="K497" s="50"/>
      <c r="L497" s="50"/>
      <c r="O497" s="50"/>
      <c r="P497" s="50"/>
    </row>
    <row r="498" spans="11:16" x14ac:dyDescent="0.3">
      <c r="K498" s="50"/>
      <c r="L498" s="50"/>
      <c r="O498" s="50"/>
      <c r="P498" s="50"/>
    </row>
    <row r="499" spans="11:16" x14ac:dyDescent="0.3">
      <c r="K499" s="50"/>
      <c r="L499" s="50"/>
      <c r="O499" s="50"/>
      <c r="P499" s="50"/>
    </row>
    <row r="500" spans="11:16" x14ac:dyDescent="0.3">
      <c r="K500" s="50"/>
      <c r="L500" s="50"/>
      <c r="O500" s="50"/>
      <c r="P500" s="50"/>
    </row>
    <row r="501" spans="11:16" x14ac:dyDescent="0.3">
      <c r="K501" s="50"/>
      <c r="L501" s="50"/>
      <c r="O501" s="50"/>
      <c r="P501" s="50"/>
    </row>
    <row r="502" spans="11:16" x14ac:dyDescent="0.3">
      <c r="K502" s="50"/>
      <c r="L502" s="50"/>
      <c r="O502" s="50"/>
      <c r="P502" s="50"/>
    </row>
    <row r="503" spans="11:16" x14ac:dyDescent="0.3">
      <c r="K503" s="50"/>
      <c r="L503" s="50"/>
      <c r="O503" s="50"/>
      <c r="P503" s="50"/>
    </row>
    <row r="504" spans="11:16" x14ac:dyDescent="0.3">
      <c r="K504" s="50"/>
      <c r="L504" s="50"/>
      <c r="O504" s="50"/>
      <c r="P504" s="50"/>
    </row>
    <row r="505" spans="11:16" x14ac:dyDescent="0.3">
      <c r="K505" s="50"/>
      <c r="L505" s="50"/>
      <c r="O505" s="50"/>
      <c r="P505" s="50"/>
    </row>
    <row r="506" spans="11:16" x14ac:dyDescent="0.3">
      <c r="K506" s="50"/>
      <c r="L506" s="50"/>
      <c r="O506" s="50"/>
      <c r="P506" s="50"/>
    </row>
    <row r="507" spans="11:16" x14ac:dyDescent="0.3">
      <c r="K507" s="50"/>
      <c r="L507" s="50"/>
      <c r="O507" s="50"/>
      <c r="P507" s="50"/>
    </row>
    <row r="508" spans="11:16" x14ac:dyDescent="0.3">
      <c r="K508" s="50"/>
      <c r="L508" s="50"/>
      <c r="O508" s="50"/>
      <c r="P508" s="50"/>
    </row>
    <row r="509" spans="11:16" x14ac:dyDescent="0.3">
      <c r="K509" s="50"/>
      <c r="L509" s="50"/>
      <c r="O509" s="50"/>
      <c r="P509" s="50"/>
    </row>
    <row r="510" spans="11:16" x14ac:dyDescent="0.3">
      <c r="K510" s="50"/>
      <c r="L510" s="50"/>
      <c r="O510" s="50"/>
      <c r="P510" s="50"/>
    </row>
    <row r="511" spans="11:16" x14ac:dyDescent="0.3">
      <c r="K511" s="50"/>
      <c r="L511" s="50"/>
      <c r="O511" s="50"/>
      <c r="P511" s="50"/>
    </row>
    <row r="512" spans="11:16" x14ac:dyDescent="0.3">
      <c r="K512" s="50"/>
      <c r="L512" s="50"/>
      <c r="O512" s="50"/>
      <c r="P512" s="50"/>
    </row>
    <row r="513" spans="11:16" x14ac:dyDescent="0.3">
      <c r="K513" s="50"/>
      <c r="L513" s="50"/>
      <c r="O513" s="50"/>
      <c r="P513" s="50"/>
    </row>
    <row r="514" spans="11:16" x14ac:dyDescent="0.3">
      <c r="K514" s="50"/>
      <c r="L514" s="50"/>
      <c r="O514" s="50"/>
      <c r="P514" s="50"/>
    </row>
    <row r="515" spans="11:16" x14ac:dyDescent="0.3">
      <c r="K515" s="50"/>
      <c r="L515" s="50"/>
      <c r="O515" s="50"/>
      <c r="P515" s="50"/>
    </row>
    <row r="516" spans="11:16" x14ac:dyDescent="0.3">
      <c r="K516" s="50"/>
      <c r="L516" s="50"/>
      <c r="O516" s="50"/>
      <c r="P516" s="50"/>
    </row>
    <row r="517" spans="11:16" x14ac:dyDescent="0.3">
      <c r="K517" s="50"/>
      <c r="L517" s="50"/>
      <c r="O517" s="50"/>
      <c r="P517" s="50"/>
    </row>
    <row r="518" spans="11:16" x14ac:dyDescent="0.3">
      <c r="K518" s="50"/>
      <c r="L518" s="50"/>
      <c r="O518" s="50"/>
      <c r="P518" s="50"/>
    </row>
    <row r="519" spans="11:16" x14ac:dyDescent="0.3">
      <c r="K519" s="50"/>
      <c r="L519" s="50"/>
      <c r="O519" s="50"/>
      <c r="P519" s="50"/>
    </row>
    <row r="520" spans="11:16" x14ac:dyDescent="0.3">
      <c r="K520" s="50"/>
      <c r="L520" s="50"/>
      <c r="O520" s="50"/>
      <c r="P520" s="50"/>
    </row>
    <row r="521" spans="11:16" x14ac:dyDescent="0.3">
      <c r="K521" s="50"/>
      <c r="L521" s="50"/>
      <c r="O521" s="50"/>
      <c r="P521" s="50"/>
    </row>
    <row r="522" spans="11:16" x14ac:dyDescent="0.3">
      <c r="K522" s="50"/>
      <c r="L522" s="50"/>
      <c r="O522" s="50"/>
      <c r="P522" s="50"/>
    </row>
    <row r="523" spans="11:16" x14ac:dyDescent="0.3">
      <c r="K523" s="50"/>
      <c r="L523" s="50"/>
      <c r="O523" s="50"/>
      <c r="P523" s="50"/>
    </row>
    <row r="524" spans="11:16" x14ac:dyDescent="0.3">
      <c r="K524" s="50"/>
      <c r="L524" s="50"/>
      <c r="O524" s="50"/>
      <c r="P524" s="50"/>
    </row>
    <row r="525" spans="11:16" x14ac:dyDescent="0.3">
      <c r="K525" s="50"/>
      <c r="L525" s="50"/>
      <c r="O525" s="50"/>
      <c r="P525" s="50"/>
    </row>
    <row r="526" spans="11:16" x14ac:dyDescent="0.3">
      <c r="K526" s="50"/>
      <c r="L526" s="50"/>
      <c r="O526" s="50"/>
      <c r="P526" s="50"/>
    </row>
    <row r="527" spans="11:16" x14ac:dyDescent="0.3">
      <c r="K527" s="50"/>
      <c r="L527" s="50"/>
      <c r="O527" s="50"/>
      <c r="P527" s="50"/>
    </row>
    <row r="528" spans="11:16" x14ac:dyDescent="0.3">
      <c r="K528" s="50"/>
      <c r="L528" s="50"/>
      <c r="O528" s="50"/>
      <c r="P528" s="50"/>
    </row>
    <row r="529" spans="11:16" x14ac:dyDescent="0.3">
      <c r="K529" s="50"/>
      <c r="L529" s="50"/>
      <c r="O529" s="50"/>
      <c r="P529" s="50"/>
    </row>
    <row r="530" spans="11:16" x14ac:dyDescent="0.3">
      <c r="K530" s="50"/>
      <c r="L530" s="50"/>
      <c r="O530" s="50"/>
      <c r="P530" s="50"/>
    </row>
    <row r="531" spans="11:16" x14ac:dyDescent="0.3">
      <c r="K531" s="50"/>
      <c r="L531" s="50"/>
      <c r="O531" s="50"/>
      <c r="P531" s="50"/>
    </row>
    <row r="532" spans="11:16" x14ac:dyDescent="0.3">
      <c r="K532" s="50"/>
      <c r="L532" s="50"/>
      <c r="O532" s="50"/>
      <c r="P532" s="50"/>
    </row>
    <row r="533" spans="11:16" x14ac:dyDescent="0.3">
      <c r="K533" s="50"/>
      <c r="L533" s="50"/>
      <c r="O533" s="50"/>
      <c r="P533" s="50"/>
    </row>
    <row r="534" spans="11:16" x14ac:dyDescent="0.3">
      <c r="K534" s="50"/>
      <c r="L534" s="50"/>
      <c r="O534" s="50"/>
      <c r="P534" s="50"/>
    </row>
    <row r="535" spans="11:16" x14ac:dyDescent="0.3">
      <c r="K535" s="50"/>
      <c r="L535" s="50"/>
      <c r="O535" s="50"/>
      <c r="P535" s="50"/>
    </row>
    <row r="536" spans="11:16" x14ac:dyDescent="0.3">
      <c r="K536" s="50"/>
      <c r="L536" s="50"/>
      <c r="O536" s="50"/>
      <c r="P536" s="50"/>
    </row>
    <row r="537" spans="11:16" x14ac:dyDescent="0.3">
      <c r="K537" s="50"/>
      <c r="L537" s="50"/>
      <c r="O537" s="50"/>
      <c r="P537" s="50"/>
    </row>
    <row r="538" spans="11:16" x14ac:dyDescent="0.3">
      <c r="K538" s="50"/>
      <c r="L538" s="50"/>
      <c r="O538" s="50"/>
      <c r="P538" s="50"/>
    </row>
    <row r="539" spans="11:16" x14ac:dyDescent="0.3">
      <c r="K539" s="50"/>
      <c r="L539" s="50"/>
      <c r="O539" s="50"/>
      <c r="P539" s="50"/>
    </row>
    <row r="540" spans="11:16" x14ac:dyDescent="0.3">
      <c r="K540" s="50"/>
      <c r="L540" s="50"/>
      <c r="O540" s="50"/>
      <c r="P540" s="50"/>
    </row>
    <row r="541" spans="11:16" x14ac:dyDescent="0.3">
      <c r="K541" s="50"/>
      <c r="L541" s="50"/>
      <c r="O541" s="50"/>
      <c r="P541" s="50"/>
    </row>
    <row r="542" spans="11:16" x14ac:dyDescent="0.3">
      <c r="K542" s="50"/>
      <c r="L542" s="50"/>
      <c r="O542" s="50"/>
      <c r="P542" s="50"/>
    </row>
    <row r="543" spans="11:16" x14ac:dyDescent="0.3">
      <c r="K543" s="50"/>
      <c r="L543" s="50"/>
      <c r="O543" s="50"/>
      <c r="P543" s="50"/>
    </row>
    <row r="544" spans="11:16" x14ac:dyDescent="0.3">
      <c r="K544" s="50"/>
      <c r="L544" s="50"/>
      <c r="O544" s="50"/>
      <c r="P544" s="50"/>
    </row>
    <row r="545" spans="11:16" x14ac:dyDescent="0.3">
      <c r="K545" s="50"/>
      <c r="L545" s="50"/>
      <c r="O545" s="50"/>
      <c r="P545" s="50"/>
    </row>
    <row r="546" spans="11:16" x14ac:dyDescent="0.3">
      <c r="K546" s="50"/>
      <c r="L546" s="50"/>
      <c r="O546" s="50"/>
      <c r="P546" s="50"/>
    </row>
    <row r="547" spans="11:16" x14ac:dyDescent="0.3">
      <c r="K547" s="50"/>
      <c r="L547" s="50"/>
      <c r="O547" s="50"/>
      <c r="P547" s="50"/>
    </row>
    <row r="548" spans="11:16" x14ac:dyDescent="0.3">
      <c r="K548" s="50"/>
      <c r="L548" s="50"/>
      <c r="O548" s="50"/>
      <c r="P548" s="50"/>
    </row>
    <row r="549" spans="11:16" x14ac:dyDescent="0.3">
      <c r="K549" s="50"/>
      <c r="L549" s="50"/>
      <c r="O549" s="50"/>
      <c r="P549" s="50"/>
    </row>
    <row r="550" spans="11:16" x14ac:dyDescent="0.3">
      <c r="K550" s="50"/>
      <c r="L550" s="50"/>
      <c r="O550" s="50"/>
      <c r="P550" s="50"/>
    </row>
    <row r="551" spans="11:16" x14ac:dyDescent="0.3">
      <c r="K551" s="50"/>
      <c r="L551" s="50"/>
      <c r="O551" s="50"/>
      <c r="P551" s="50"/>
    </row>
    <row r="552" spans="11:16" x14ac:dyDescent="0.3">
      <c r="K552" s="50"/>
      <c r="L552" s="50"/>
      <c r="O552" s="50"/>
      <c r="P552" s="50"/>
    </row>
    <row r="553" spans="11:16" x14ac:dyDescent="0.3">
      <c r="K553" s="50"/>
      <c r="L553" s="50"/>
      <c r="O553" s="50"/>
      <c r="P553" s="50"/>
    </row>
    <row r="554" spans="11:16" x14ac:dyDescent="0.3">
      <c r="K554" s="50"/>
      <c r="L554" s="50"/>
      <c r="O554" s="50"/>
      <c r="P554" s="50"/>
    </row>
    <row r="555" spans="11:16" x14ac:dyDescent="0.3">
      <c r="K555" s="50"/>
      <c r="L555" s="50"/>
      <c r="O555" s="50"/>
      <c r="P555" s="50"/>
    </row>
    <row r="556" spans="11:16" x14ac:dyDescent="0.3">
      <c r="K556" s="50"/>
      <c r="L556" s="50"/>
      <c r="O556" s="50"/>
      <c r="P556" s="50"/>
    </row>
    <row r="557" spans="11:16" x14ac:dyDescent="0.3">
      <c r="K557" s="50"/>
      <c r="L557" s="50"/>
      <c r="O557" s="50"/>
      <c r="P557" s="50"/>
    </row>
    <row r="558" spans="11:16" x14ac:dyDescent="0.3">
      <c r="K558" s="50"/>
      <c r="L558" s="50"/>
      <c r="O558" s="50"/>
      <c r="P558" s="50"/>
    </row>
    <row r="559" spans="11:16" x14ac:dyDescent="0.3">
      <c r="K559" s="50"/>
      <c r="L559" s="50"/>
      <c r="O559" s="50"/>
      <c r="P559" s="50"/>
    </row>
    <row r="560" spans="11:16" x14ac:dyDescent="0.3">
      <c r="K560" s="50"/>
      <c r="L560" s="50"/>
      <c r="O560" s="50"/>
      <c r="P560" s="50"/>
    </row>
    <row r="561" spans="11:16" x14ac:dyDescent="0.3">
      <c r="K561" s="50"/>
      <c r="L561" s="50"/>
      <c r="O561" s="50"/>
      <c r="P561" s="50"/>
    </row>
    <row r="562" spans="11:16" x14ac:dyDescent="0.3">
      <c r="K562" s="50"/>
      <c r="L562" s="50"/>
      <c r="O562" s="50"/>
      <c r="P562" s="50"/>
    </row>
    <row r="563" spans="11:16" x14ac:dyDescent="0.3">
      <c r="K563" s="50"/>
      <c r="L563" s="50"/>
      <c r="O563" s="50"/>
      <c r="P563" s="50"/>
    </row>
    <row r="564" spans="11:16" x14ac:dyDescent="0.3">
      <c r="K564" s="50"/>
      <c r="L564" s="50"/>
      <c r="O564" s="50"/>
      <c r="P564" s="50"/>
    </row>
    <row r="565" spans="11:16" x14ac:dyDescent="0.3">
      <c r="K565" s="50"/>
      <c r="L565" s="50"/>
      <c r="O565" s="50"/>
      <c r="P565" s="50"/>
    </row>
    <row r="566" spans="11:16" x14ac:dyDescent="0.3">
      <c r="K566" s="50"/>
      <c r="L566" s="50"/>
      <c r="O566" s="50"/>
      <c r="P566" s="50"/>
    </row>
    <row r="567" spans="11:16" x14ac:dyDescent="0.3">
      <c r="K567" s="50"/>
      <c r="L567" s="50"/>
      <c r="O567" s="50"/>
      <c r="P567" s="50"/>
    </row>
    <row r="568" spans="11:16" x14ac:dyDescent="0.3">
      <c r="K568" s="50"/>
      <c r="L568" s="50"/>
      <c r="O568" s="50"/>
      <c r="P568" s="50"/>
    </row>
    <row r="569" spans="11:16" x14ac:dyDescent="0.3">
      <c r="K569" s="50"/>
      <c r="L569" s="50"/>
      <c r="O569" s="50"/>
      <c r="P569" s="50"/>
    </row>
    <row r="570" spans="11:16" x14ac:dyDescent="0.3">
      <c r="K570" s="50"/>
      <c r="L570" s="50"/>
      <c r="O570" s="50"/>
      <c r="P570" s="50"/>
    </row>
    <row r="571" spans="11:16" x14ac:dyDescent="0.3">
      <c r="K571" s="50"/>
      <c r="L571" s="50"/>
      <c r="O571" s="50"/>
      <c r="P571" s="50"/>
    </row>
    <row r="572" spans="11:16" x14ac:dyDescent="0.3">
      <c r="K572" s="50"/>
      <c r="L572" s="50"/>
      <c r="O572" s="50"/>
      <c r="P572" s="50"/>
    </row>
    <row r="573" spans="11:16" x14ac:dyDescent="0.3">
      <c r="K573" s="50"/>
      <c r="L573" s="50"/>
      <c r="O573" s="50"/>
      <c r="P573" s="50"/>
    </row>
    <row r="574" spans="11:16" x14ac:dyDescent="0.3">
      <c r="K574" s="50"/>
      <c r="L574" s="50"/>
      <c r="O574" s="50"/>
      <c r="P574" s="50"/>
    </row>
    <row r="575" spans="11:16" x14ac:dyDescent="0.3">
      <c r="K575" s="50"/>
      <c r="L575" s="50"/>
      <c r="O575" s="50"/>
      <c r="P575" s="50"/>
    </row>
    <row r="576" spans="11:16" x14ac:dyDescent="0.3">
      <c r="K576" s="50"/>
      <c r="L576" s="50"/>
      <c r="O576" s="50"/>
      <c r="P576" s="50"/>
    </row>
    <row r="577" spans="11:16" x14ac:dyDescent="0.3">
      <c r="K577" s="50"/>
      <c r="L577" s="50"/>
      <c r="O577" s="50"/>
      <c r="P577" s="50"/>
    </row>
    <row r="578" spans="11:16" x14ac:dyDescent="0.3">
      <c r="K578" s="50"/>
      <c r="L578" s="50"/>
      <c r="O578" s="50"/>
      <c r="P578" s="50"/>
    </row>
    <row r="579" spans="11:16" x14ac:dyDescent="0.3">
      <c r="K579" s="50"/>
      <c r="L579" s="50"/>
      <c r="O579" s="50"/>
      <c r="P579" s="50"/>
    </row>
    <row r="580" spans="11:16" x14ac:dyDescent="0.3">
      <c r="K580" s="50"/>
      <c r="L580" s="50"/>
      <c r="O580" s="50"/>
      <c r="P580" s="50"/>
    </row>
    <row r="581" spans="11:16" x14ac:dyDescent="0.3">
      <c r="K581" s="50"/>
      <c r="L581" s="50"/>
      <c r="O581" s="50"/>
      <c r="P581" s="50"/>
    </row>
    <row r="582" spans="11:16" x14ac:dyDescent="0.3">
      <c r="K582" s="50"/>
      <c r="L582" s="50"/>
      <c r="O582" s="50"/>
      <c r="P582" s="50"/>
    </row>
    <row r="583" spans="11:16" x14ac:dyDescent="0.3">
      <c r="K583" s="50"/>
      <c r="L583" s="50"/>
      <c r="O583" s="50"/>
      <c r="P583" s="50"/>
    </row>
    <row r="584" spans="11:16" x14ac:dyDescent="0.3">
      <c r="K584" s="50"/>
      <c r="L584" s="50"/>
      <c r="O584" s="50"/>
      <c r="P584" s="50"/>
    </row>
    <row r="585" spans="11:16" x14ac:dyDescent="0.3">
      <c r="K585" s="50"/>
      <c r="L585" s="50"/>
      <c r="O585" s="50"/>
      <c r="P585" s="50"/>
    </row>
    <row r="586" spans="11:16" x14ac:dyDescent="0.3">
      <c r="K586" s="50"/>
      <c r="L586" s="50"/>
      <c r="O586" s="50"/>
      <c r="P586" s="50"/>
    </row>
    <row r="587" spans="11:16" x14ac:dyDescent="0.3">
      <c r="K587" s="50"/>
      <c r="L587" s="50"/>
      <c r="O587" s="50"/>
      <c r="P587" s="50"/>
    </row>
    <row r="588" spans="11:16" x14ac:dyDescent="0.3">
      <c r="K588" s="50"/>
      <c r="L588" s="50"/>
      <c r="O588" s="50"/>
      <c r="P588" s="50"/>
    </row>
    <row r="589" spans="11:16" x14ac:dyDescent="0.3">
      <c r="K589" s="50"/>
      <c r="L589" s="50"/>
      <c r="O589" s="50"/>
      <c r="P589" s="50"/>
    </row>
    <row r="590" spans="11:16" x14ac:dyDescent="0.3">
      <c r="K590" s="50"/>
      <c r="L590" s="50"/>
      <c r="O590" s="50"/>
      <c r="P590" s="50"/>
    </row>
    <row r="591" spans="11:16" x14ac:dyDescent="0.3">
      <c r="K591" s="50"/>
      <c r="L591" s="50"/>
      <c r="O591" s="50"/>
      <c r="P591" s="50"/>
    </row>
    <row r="592" spans="11:16" x14ac:dyDescent="0.3">
      <c r="K592" s="50"/>
      <c r="L592" s="50"/>
      <c r="O592" s="50"/>
      <c r="P592" s="50"/>
    </row>
    <row r="593" spans="11:16" x14ac:dyDescent="0.3">
      <c r="K593" s="50"/>
      <c r="L593" s="50"/>
      <c r="O593" s="50"/>
      <c r="P593" s="50"/>
    </row>
    <row r="594" spans="11:16" x14ac:dyDescent="0.3">
      <c r="K594" s="50"/>
      <c r="L594" s="50"/>
      <c r="O594" s="50"/>
      <c r="P594" s="50"/>
    </row>
    <row r="595" spans="11:16" x14ac:dyDescent="0.3">
      <c r="K595" s="50"/>
      <c r="L595" s="50"/>
      <c r="O595" s="50"/>
      <c r="P595" s="50"/>
    </row>
    <row r="596" spans="11:16" x14ac:dyDescent="0.3">
      <c r="K596" s="50"/>
      <c r="L596" s="50"/>
      <c r="O596" s="50"/>
      <c r="P596" s="50"/>
    </row>
    <row r="597" spans="11:16" x14ac:dyDescent="0.3">
      <c r="K597" s="50"/>
      <c r="L597" s="50"/>
      <c r="O597" s="50"/>
      <c r="P597" s="50"/>
    </row>
    <row r="598" spans="11:16" x14ac:dyDescent="0.3">
      <c r="K598" s="50"/>
      <c r="L598" s="50"/>
      <c r="O598" s="50"/>
      <c r="P598" s="50"/>
    </row>
    <row r="599" spans="11:16" x14ac:dyDescent="0.3">
      <c r="K599" s="50"/>
      <c r="L599" s="50"/>
      <c r="O599" s="50"/>
      <c r="P599" s="50"/>
    </row>
    <row r="600" spans="11:16" x14ac:dyDescent="0.3">
      <c r="K600" s="50"/>
      <c r="L600" s="50"/>
      <c r="O600" s="50"/>
      <c r="P600" s="50"/>
    </row>
    <row r="601" spans="11:16" x14ac:dyDescent="0.3">
      <c r="K601" s="50"/>
      <c r="L601" s="50"/>
      <c r="O601" s="50"/>
      <c r="P601" s="50"/>
    </row>
    <row r="602" spans="11:16" x14ac:dyDescent="0.3">
      <c r="K602" s="50"/>
      <c r="L602" s="50"/>
      <c r="O602" s="50"/>
      <c r="P602" s="50"/>
    </row>
    <row r="603" spans="11:16" x14ac:dyDescent="0.3">
      <c r="K603" s="50"/>
      <c r="L603" s="50"/>
      <c r="O603" s="50"/>
      <c r="P603" s="50"/>
    </row>
    <row r="604" spans="11:16" x14ac:dyDescent="0.3">
      <c r="K604" s="50"/>
      <c r="L604" s="50"/>
      <c r="O604" s="50"/>
      <c r="P604" s="50"/>
    </row>
    <row r="605" spans="11:16" x14ac:dyDescent="0.3">
      <c r="K605" s="50"/>
      <c r="L605" s="50"/>
      <c r="O605" s="50"/>
      <c r="P605" s="50"/>
    </row>
    <row r="606" spans="11:16" x14ac:dyDescent="0.3">
      <c r="K606" s="50"/>
      <c r="L606" s="50"/>
      <c r="O606" s="50"/>
      <c r="P606" s="50"/>
    </row>
    <row r="607" spans="11:16" x14ac:dyDescent="0.3">
      <c r="K607" s="50"/>
      <c r="L607" s="50"/>
      <c r="O607" s="50"/>
      <c r="P607" s="50"/>
    </row>
    <row r="608" spans="11:16" x14ac:dyDescent="0.3">
      <c r="K608" s="50"/>
      <c r="L608" s="50"/>
      <c r="O608" s="50"/>
      <c r="P608" s="50"/>
    </row>
    <row r="609" spans="11:16" x14ac:dyDescent="0.3">
      <c r="K609" s="50"/>
      <c r="L609" s="50"/>
      <c r="O609" s="50"/>
      <c r="P609" s="50"/>
    </row>
    <row r="610" spans="11:16" x14ac:dyDescent="0.3">
      <c r="K610" s="50"/>
      <c r="L610" s="50"/>
      <c r="O610" s="50"/>
      <c r="P610" s="50"/>
    </row>
    <row r="611" spans="11:16" x14ac:dyDescent="0.3">
      <c r="K611" s="50"/>
      <c r="L611" s="50"/>
      <c r="O611" s="50"/>
      <c r="P611" s="50"/>
    </row>
    <row r="612" spans="11:16" x14ac:dyDescent="0.3">
      <c r="K612" s="50"/>
      <c r="L612" s="50"/>
      <c r="O612" s="50"/>
      <c r="P612" s="50"/>
    </row>
    <row r="613" spans="11:16" x14ac:dyDescent="0.3">
      <c r="K613" s="50"/>
      <c r="L613" s="50"/>
      <c r="O613" s="50"/>
      <c r="P613" s="50"/>
    </row>
    <row r="614" spans="11:16" x14ac:dyDescent="0.3">
      <c r="K614" s="50"/>
      <c r="L614" s="50"/>
      <c r="O614" s="50"/>
      <c r="P614" s="50"/>
    </row>
    <row r="615" spans="11:16" x14ac:dyDescent="0.3">
      <c r="K615" s="50"/>
      <c r="L615" s="50"/>
      <c r="O615" s="50"/>
      <c r="P615" s="50"/>
    </row>
    <row r="616" spans="11:16" x14ac:dyDescent="0.3">
      <c r="K616" s="50"/>
      <c r="L616" s="50"/>
      <c r="O616" s="50"/>
      <c r="P616" s="50"/>
    </row>
    <row r="617" spans="11:16" x14ac:dyDescent="0.3">
      <c r="K617" s="50"/>
      <c r="L617" s="50"/>
      <c r="O617" s="50"/>
      <c r="P617" s="50"/>
    </row>
    <row r="618" spans="11:16" x14ac:dyDescent="0.3">
      <c r="K618" s="50"/>
      <c r="L618" s="50"/>
      <c r="O618" s="50"/>
      <c r="P618" s="50"/>
    </row>
    <row r="619" spans="11:16" x14ac:dyDescent="0.3">
      <c r="K619" s="50"/>
      <c r="L619" s="50"/>
      <c r="O619" s="50"/>
      <c r="P619" s="50"/>
    </row>
    <row r="620" spans="11:16" x14ac:dyDescent="0.3">
      <c r="K620" s="50"/>
      <c r="L620" s="50"/>
      <c r="O620" s="50"/>
      <c r="P620" s="50"/>
    </row>
    <row r="621" spans="11:16" x14ac:dyDescent="0.3">
      <c r="K621" s="50"/>
      <c r="L621" s="50"/>
      <c r="O621" s="50"/>
      <c r="P621" s="50"/>
    </row>
    <row r="622" spans="11:16" x14ac:dyDescent="0.3">
      <c r="K622" s="50"/>
      <c r="L622" s="50"/>
      <c r="O622" s="50"/>
      <c r="P622" s="50"/>
    </row>
    <row r="623" spans="11:16" x14ac:dyDescent="0.3">
      <c r="K623" s="50"/>
      <c r="L623" s="50"/>
      <c r="O623" s="50"/>
      <c r="P623" s="50"/>
    </row>
    <row r="624" spans="11:16" x14ac:dyDescent="0.3">
      <c r="K624" s="50"/>
      <c r="L624" s="50"/>
      <c r="O624" s="50"/>
      <c r="P624" s="50"/>
    </row>
    <row r="625" spans="11:16" x14ac:dyDescent="0.3">
      <c r="K625" s="50"/>
      <c r="L625" s="50"/>
      <c r="O625" s="50"/>
      <c r="P625" s="50"/>
    </row>
    <row r="626" spans="11:16" x14ac:dyDescent="0.3">
      <c r="K626" s="50"/>
      <c r="L626" s="50"/>
      <c r="O626" s="50"/>
      <c r="P626" s="50"/>
    </row>
    <row r="627" spans="11:16" x14ac:dyDescent="0.3">
      <c r="K627" s="50"/>
      <c r="L627" s="50"/>
      <c r="O627" s="50"/>
      <c r="P627" s="50"/>
    </row>
    <row r="628" spans="11:16" x14ac:dyDescent="0.3">
      <c r="K628" s="50"/>
      <c r="L628" s="50"/>
      <c r="O628" s="50"/>
      <c r="P628" s="50"/>
    </row>
    <row r="629" spans="11:16" x14ac:dyDescent="0.3">
      <c r="K629" s="50"/>
      <c r="L629" s="50"/>
      <c r="O629" s="50"/>
      <c r="P629" s="50"/>
    </row>
    <row r="630" spans="11:16" x14ac:dyDescent="0.3">
      <c r="K630" s="50"/>
      <c r="L630" s="50"/>
      <c r="O630" s="50"/>
      <c r="P630" s="50"/>
    </row>
    <row r="631" spans="11:16" x14ac:dyDescent="0.3">
      <c r="K631" s="50"/>
      <c r="L631" s="50"/>
      <c r="O631" s="50"/>
      <c r="P631" s="50"/>
    </row>
    <row r="632" spans="11:16" x14ac:dyDescent="0.3">
      <c r="K632" s="50"/>
      <c r="L632" s="50"/>
      <c r="O632" s="50"/>
      <c r="P632" s="50"/>
    </row>
    <row r="633" spans="11:16" x14ac:dyDescent="0.3">
      <c r="K633" s="50"/>
      <c r="L633" s="50"/>
      <c r="O633" s="50"/>
      <c r="P633" s="50"/>
    </row>
    <row r="634" spans="11:16" x14ac:dyDescent="0.3">
      <c r="K634" s="50"/>
      <c r="L634" s="50"/>
      <c r="O634" s="50"/>
      <c r="P634" s="50"/>
    </row>
    <row r="635" spans="11:16" x14ac:dyDescent="0.3">
      <c r="K635" s="50"/>
      <c r="L635" s="50"/>
      <c r="O635" s="50"/>
      <c r="P635" s="50"/>
    </row>
    <row r="636" spans="11:16" x14ac:dyDescent="0.3">
      <c r="K636" s="50"/>
      <c r="L636" s="50"/>
      <c r="O636" s="50"/>
      <c r="P636" s="50"/>
    </row>
    <row r="637" spans="11:16" x14ac:dyDescent="0.3">
      <c r="K637" s="50"/>
      <c r="L637" s="50"/>
      <c r="O637" s="50"/>
      <c r="P637" s="50"/>
    </row>
    <row r="638" spans="11:16" x14ac:dyDescent="0.3">
      <c r="K638" s="50"/>
      <c r="L638" s="50"/>
      <c r="O638" s="50"/>
      <c r="P638" s="50"/>
    </row>
    <row r="639" spans="11:16" x14ac:dyDescent="0.3">
      <c r="K639" s="50"/>
      <c r="L639" s="50"/>
      <c r="O639" s="50"/>
      <c r="P639" s="50"/>
    </row>
    <row r="640" spans="11:16" x14ac:dyDescent="0.3">
      <c r="K640" s="50"/>
      <c r="L640" s="50"/>
      <c r="O640" s="50"/>
      <c r="P640" s="50"/>
    </row>
    <row r="641" spans="11:16" x14ac:dyDescent="0.3">
      <c r="K641" s="50"/>
      <c r="L641" s="50"/>
      <c r="O641" s="50"/>
      <c r="P641" s="50"/>
    </row>
    <row r="642" spans="11:16" x14ac:dyDescent="0.3">
      <c r="K642" s="50"/>
      <c r="L642" s="50"/>
      <c r="O642" s="50"/>
      <c r="P642" s="50"/>
    </row>
    <row r="643" spans="11:16" x14ac:dyDescent="0.3">
      <c r="K643" s="50"/>
      <c r="L643" s="50"/>
      <c r="O643" s="50"/>
      <c r="P643" s="50"/>
    </row>
    <row r="644" spans="11:16" x14ac:dyDescent="0.3">
      <c r="K644" s="50"/>
      <c r="L644" s="50"/>
      <c r="O644" s="50"/>
      <c r="P644" s="50"/>
    </row>
    <row r="645" spans="11:16" x14ac:dyDescent="0.3">
      <c r="K645" s="50"/>
      <c r="L645" s="50"/>
      <c r="O645" s="50"/>
      <c r="P645" s="50"/>
    </row>
    <row r="646" spans="11:16" x14ac:dyDescent="0.3">
      <c r="K646" s="50"/>
      <c r="L646" s="50"/>
      <c r="O646" s="50"/>
      <c r="P646" s="50"/>
    </row>
    <row r="647" spans="11:16" x14ac:dyDescent="0.3">
      <c r="K647" s="50"/>
      <c r="L647" s="50"/>
      <c r="O647" s="50"/>
      <c r="P647" s="50"/>
    </row>
    <row r="648" spans="11:16" x14ac:dyDescent="0.3">
      <c r="K648" s="50"/>
      <c r="L648" s="50"/>
      <c r="O648" s="50"/>
      <c r="P648" s="50"/>
    </row>
    <row r="649" spans="11:16" x14ac:dyDescent="0.3">
      <c r="K649" s="50"/>
      <c r="L649" s="50"/>
      <c r="O649" s="50"/>
      <c r="P649" s="50"/>
    </row>
    <row r="650" spans="11:16" x14ac:dyDescent="0.3">
      <c r="K650" s="50"/>
      <c r="L650" s="50"/>
      <c r="O650" s="50"/>
      <c r="P650" s="50"/>
    </row>
    <row r="651" spans="11:16" x14ac:dyDescent="0.3">
      <c r="K651" s="50"/>
      <c r="L651" s="50"/>
      <c r="O651" s="50"/>
      <c r="P651" s="50"/>
    </row>
    <row r="652" spans="11:16" x14ac:dyDescent="0.3">
      <c r="K652" s="50"/>
      <c r="L652" s="50"/>
      <c r="O652" s="50"/>
      <c r="P652" s="50"/>
    </row>
    <row r="653" spans="11:16" x14ac:dyDescent="0.3">
      <c r="K653" s="50"/>
      <c r="L653" s="50"/>
      <c r="O653" s="50"/>
      <c r="P653" s="50"/>
    </row>
    <row r="654" spans="11:16" x14ac:dyDescent="0.3">
      <c r="K654" s="50"/>
      <c r="L654" s="50"/>
      <c r="O654" s="50"/>
      <c r="P654" s="50"/>
    </row>
    <row r="655" spans="11:16" x14ac:dyDescent="0.3">
      <c r="K655" s="50"/>
      <c r="L655" s="50"/>
      <c r="O655" s="50"/>
      <c r="P655" s="50"/>
    </row>
    <row r="656" spans="11:16" x14ac:dyDescent="0.3">
      <c r="K656" s="50"/>
      <c r="L656" s="50"/>
      <c r="O656" s="50"/>
      <c r="P656" s="50"/>
    </row>
    <row r="657" spans="11:16" x14ac:dyDescent="0.3">
      <c r="K657" s="50"/>
      <c r="L657" s="50"/>
      <c r="O657" s="50"/>
      <c r="P657" s="50"/>
    </row>
    <row r="658" spans="11:16" x14ac:dyDescent="0.3">
      <c r="K658" s="50"/>
      <c r="L658" s="50"/>
      <c r="O658" s="50"/>
      <c r="P658" s="50"/>
    </row>
    <row r="659" spans="11:16" x14ac:dyDescent="0.3">
      <c r="K659" s="50"/>
      <c r="L659" s="50"/>
      <c r="O659" s="50"/>
      <c r="P659" s="50"/>
    </row>
    <row r="660" spans="11:16" x14ac:dyDescent="0.3">
      <c r="K660" s="50"/>
      <c r="L660" s="50"/>
      <c r="O660" s="50"/>
      <c r="P660" s="50"/>
    </row>
    <row r="661" spans="11:16" x14ac:dyDescent="0.3">
      <c r="K661" s="50"/>
      <c r="L661" s="50"/>
      <c r="O661" s="50"/>
      <c r="P661" s="50"/>
    </row>
    <row r="662" spans="11:16" x14ac:dyDescent="0.3">
      <c r="K662" s="50"/>
      <c r="L662" s="50"/>
      <c r="O662" s="50"/>
      <c r="P662" s="50"/>
    </row>
    <row r="663" spans="11:16" x14ac:dyDescent="0.3">
      <c r="K663" s="50"/>
      <c r="L663" s="50"/>
      <c r="O663" s="50"/>
      <c r="P663" s="50"/>
    </row>
    <row r="664" spans="11:16" x14ac:dyDescent="0.3">
      <c r="K664" s="50"/>
      <c r="L664" s="50"/>
      <c r="O664" s="50"/>
      <c r="P664" s="50"/>
    </row>
    <row r="665" spans="11:16" x14ac:dyDescent="0.3">
      <c r="K665" s="50"/>
      <c r="L665" s="50"/>
      <c r="O665" s="50"/>
      <c r="P665" s="50"/>
    </row>
    <row r="666" spans="11:16" x14ac:dyDescent="0.3">
      <c r="K666" s="50"/>
      <c r="L666" s="50"/>
      <c r="O666" s="50"/>
      <c r="P666" s="50"/>
    </row>
    <row r="667" spans="11:16" x14ac:dyDescent="0.3">
      <c r="K667" s="50"/>
      <c r="L667" s="50"/>
      <c r="O667" s="50"/>
      <c r="P667" s="50"/>
    </row>
    <row r="668" spans="11:16" x14ac:dyDescent="0.3">
      <c r="K668" s="50"/>
      <c r="L668" s="50"/>
      <c r="O668" s="50"/>
      <c r="P668" s="50"/>
    </row>
    <row r="669" spans="11:16" x14ac:dyDescent="0.3">
      <c r="K669" s="50"/>
      <c r="L669" s="50"/>
      <c r="O669" s="50"/>
      <c r="P669" s="50"/>
    </row>
    <row r="670" spans="11:16" x14ac:dyDescent="0.3">
      <c r="K670" s="50"/>
      <c r="L670" s="50"/>
      <c r="O670" s="50"/>
      <c r="P670" s="50"/>
    </row>
    <row r="671" spans="11:16" x14ac:dyDescent="0.3">
      <c r="K671" s="50"/>
      <c r="L671" s="50"/>
      <c r="O671" s="50"/>
      <c r="P671" s="50"/>
    </row>
    <row r="672" spans="11:16" x14ac:dyDescent="0.3">
      <c r="K672" s="50"/>
      <c r="L672" s="50"/>
      <c r="O672" s="50"/>
      <c r="P672" s="50"/>
    </row>
    <row r="673" spans="11:16" x14ac:dyDescent="0.3">
      <c r="K673" s="50"/>
      <c r="L673" s="50"/>
      <c r="O673" s="50"/>
      <c r="P673" s="50"/>
    </row>
    <row r="674" spans="11:16" x14ac:dyDescent="0.3">
      <c r="K674" s="50"/>
      <c r="L674" s="50"/>
      <c r="O674" s="50"/>
      <c r="P674" s="50"/>
    </row>
    <row r="675" spans="11:16" x14ac:dyDescent="0.3">
      <c r="K675" s="50"/>
      <c r="L675" s="50"/>
      <c r="O675" s="50"/>
      <c r="P675" s="50"/>
    </row>
    <row r="676" spans="11:16" x14ac:dyDescent="0.3">
      <c r="K676" s="50"/>
      <c r="L676" s="50"/>
      <c r="O676" s="50"/>
      <c r="P676" s="50"/>
    </row>
    <row r="677" spans="11:16" x14ac:dyDescent="0.3">
      <c r="K677" s="50"/>
      <c r="L677" s="50"/>
      <c r="O677" s="50"/>
      <c r="P677" s="50"/>
    </row>
    <row r="678" spans="11:16" x14ac:dyDescent="0.3">
      <c r="K678" s="50"/>
      <c r="L678" s="50"/>
      <c r="O678" s="50"/>
      <c r="P678" s="50"/>
    </row>
    <row r="679" spans="11:16" x14ac:dyDescent="0.3">
      <c r="K679" s="50"/>
      <c r="L679" s="50"/>
      <c r="O679" s="50"/>
      <c r="P679" s="50"/>
    </row>
    <row r="680" spans="11:16" x14ac:dyDescent="0.3">
      <c r="K680" s="50"/>
      <c r="L680" s="50"/>
      <c r="O680" s="50"/>
      <c r="P680" s="50"/>
    </row>
    <row r="681" spans="11:16" x14ac:dyDescent="0.3">
      <c r="K681" s="50"/>
      <c r="L681" s="50"/>
      <c r="O681" s="50"/>
      <c r="P681" s="50"/>
    </row>
    <row r="682" spans="11:16" x14ac:dyDescent="0.3">
      <c r="K682" s="50"/>
      <c r="L682" s="50"/>
      <c r="O682" s="50"/>
      <c r="P682" s="50"/>
    </row>
    <row r="683" spans="11:16" x14ac:dyDescent="0.3">
      <c r="K683" s="50"/>
      <c r="L683" s="50"/>
      <c r="O683" s="50"/>
      <c r="P683" s="50"/>
    </row>
    <row r="684" spans="11:16" x14ac:dyDescent="0.3">
      <c r="K684" s="50"/>
      <c r="L684" s="50"/>
      <c r="O684" s="50"/>
      <c r="P684" s="50"/>
    </row>
    <row r="685" spans="11:16" x14ac:dyDescent="0.3">
      <c r="K685" s="50"/>
      <c r="L685" s="50"/>
      <c r="O685" s="50"/>
      <c r="P685" s="50"/>
    </row>
    <row r="686" spans="11:16" x14ac:dyDescent="0.3">
      <c r="K686" s="50"/>
      <c r="L686" s="50"/>
      <c r="O686" s="50"/>
      <c r="P686" s="50"/>
    </row>
    <row r="687" spans="11:16" x14ac:dyDescent="0.3">
      <c r="K687" s="50"/>
      <c r="L687" s="50"/>
      <c r="O687" s="50"/>
      <c r="P687" s="50"/>
    </row>
    <row r="688" spans="11:16" x14ac:dyDescent="0.3">
      <c r="K688" s="50"/>
      <c r="L688" s="50"/>
      <c r="O688" s="50"/>
      <c r="P688" s="50"/>
    </row>
    <row r="689" spans="11:16" x14ac:dyDescent="0.3">
      <c r="K689" s="50"/>
      <c r="L689" s="50"/>
      <c r="O689" s="50"/>
      <c r="P689" s="50"/>
    </row>
    <row r="690" spans="11:16" x14ac:dyDescent="0.3">
      <c r="K690" s="50"/>
      <c r="L690" s="50"/>
      <c r="O690" s="50"/>
      <c r="P690" s="50"/>
    </row>
    <row r="691" spans="11:16" x14ac:dyDescent="0.3">
      <c r="K691" s="50"/>
      <c r="L691" s="50"/>
      <c r="O691" s="50"/>
      <c r="P691" s="50"/>
    </row>
    <row r="692" spans="11:16" x14ac:dyDescent="0.3">
      <c r="K692" s="50"/>
      <c r="L692" s="50"/>
      <c r="O692" s="50"/>
      <c r="P692" s="50"/>
    </row>
    <row r="693" spans="11:16" x14ac:dyDescent="0.3">
      <c r="K693" s="50"/>
      <c r="L693" s="50"/>
      <c r="O693" s="50"/>
      <c r="P693" s="50"/>
    </row>
    <row r="694" spans="11:16" x14ac:dyDescent="0.3">
      <c r="K694" s="50"/>
      <c r="L694" s="50"/>
      <c r="O694" s="50"/>
      <c r="P694" s="50"/>
    </row>
    <row r="695" spans="11:16" x14ac:dyDescent="0.3">
      <c r="K695" s="50"/>
      <c r="L695" s="50"/>
      <c r="O695" s="50"/>
      <c r="P695" s="50"/>
    </row>
    <row r="696" spans="11:16" x14ac:dyDescent="0.3">
      <c r="K696" s="50"/>
      <c r="L696" s="50"/>
      <c r="O696" s="50"/>
      <c r="P696" s="50"/>
    </row>
    <row r="697" spans="11:16" x14ac:dyDescent="0.3">
      <c r="K697" s="50"/>
      <c r="L697" s="50"/>
      <c r="O697" s="50"/>
      <c r="P697" s="50"/>
    </row>
    <row r="698" spans="11:16" x14ac:dyDescent="0.3">
      <c r="K698" s="50"/>
      <c r="L698" s="50"/>
      <c r="O698" s="50"/>
      <c r="P698" s="50"/>
    </row>
    <row r="699" spans="11:16" x14ac:dyDescent="0.3">
      <c r="K699" s="50"/>
      <c r="L699" s="50"/>
      <c r="O699" s="50"/>
      <c r="P699" s="50"/>
    </row>
    <row r="700" spans="11:16" x14ac:dyDescent="0.3">
      <c r="K700" s="50"/>
      <c r="L700" s="50"/>
      <c r="O700" s="50"/>
      <c r="P700" s="50"/>
    </row>
    <row r="701" spans="11:16" x14ac:dyDescent="0.3">
      <c r="K701" s="50"/>
      <c r="L701" s="50"/>
      <c r="O701" s="50"/>
      <c r="P701" s="50"/>
    </row>
    <row r="702" spans="11:16" x14ac:dyDescent="0.3">
      <c r="K702" s="50"/>
      <c r="L702" s="50"/>
      <c r="O702" s="50"/>
      <c r="P702" s="50"/>
    </row>
    <row r="703" spans="11:16" x14ac:dyDescent="0.3">
      <c r="K703" s="50"/>
      <c r="L703" s="50"/>
      <c r="O703" s="50"/>
      <c r="P703" s="50"/>
    </row>
    <row r="704" spans="11:16" x14ac:dyDescent="0.3">
      <c r="K704" s="50"/>
      <c r="L704" s="50"/>
      <c r="O704" s="50"/>
      <c r="P704" s="50"/>
    </row>
    <row r="705" spans="11:16" x14ac:dyDescent="0.3">
      <c r="K705" s="50"/>
      <c r="L705" s="50"/>
      <c r="O705" s="50"/>
      <c r="P705" s="50"/>
    </row>
    <row r="706" spans="11:16" x14ac:dyDescent="0.3">
      <c r="K706" s="50"/>
      <c r="L706" s="50"/>
      <c r="O706" s="50"/>
      <c r="P706" s="50"/>
    </row>
    <row r="707" spans="11:16" x14ac:dyDescent="0.3">
      <c r="K707" s="50"/>
      <c r="L707" s="50"/>
      <c r="O707" s="50"/>
      <c r="P707" s="50"/>
    </row>
    <row r="708" spans="11:16" x14ac:dyDescent="0.3">
      <c r="K708" s="50"/>
      <c r="L708" s="50"/>
      <c r="O708" s="50"/>
      <c r="P708" s="50"/>
    </row>
    <row r="709" spans="11:16" x14ac:dyDescent="0.3">
      <c r="K709" s="50"/>
      <c r="L709" s="50"/>
      <c r="O709" s="50"/>
      <c r="P709" s="50"/>
    </row>
    <row r="710" spans="11:16" x14ac:dyDescent="0.3">
      <c r="K710" s="50"/>
      <c r="L710" s="50"/>
      <c r="O710" s="50"/>
      <c r="P710" s="50"/>
    </row>
    <row r="711" spans="11:16" x14ac:dyDescent="0.3">
      <c r="K711" s="50"/>
      <c r="L711" s="50"/>
      <c r="O711" s="50"/>
      <c r="P711" s="50"/>
    </row>
    <row r="712" spans="11:16" x14ac:dyDescent="0.3">
      <c r="K712" s="50"/>
      <c r="L712" s="50"/>
      <c r="O712" s="50"/>
      <c r="P712" s="50"/>
    </row>
    <row r="713" spans="11:16" x14ac:dyDescent="0.3">
      <c r="K713" s="50"/>
      <c r="L713" s="50"/>
      <c r="O713" s="50"/>
      <c r="P713" s="50"/>
    </row>
    <row r="714" spans="11:16" x14ac:dyDescent="0.3">
      <c r="K714" s="50"/>
      <c r="L714" s="50"/>
      <c r="O714" s="50"/>
      <c r="P714" s="50"/>
    </row>
    <row r="715" spans="11:16" x14ac:dyDescent="0.3">
      <c r="K715" s="50"/>
      <c r="L715" s="50"/>
      <c r="O715" s="50"/>
      <c r="P715" s="50"/>
    </row>
    <row r="716" spans="11:16" x14ac:dyDescent="0.3">
      <c r="K716" s="50"/>
      <c r="L716" s="50"/>
      <c r="O716" s="50"/>
      <c r="P716" s="50"/>
    </row>
    <row r="717" spans="11:16" x14ac:dyDescent="0.3">
      <c r="K717" s="50"/>
      <c r="L717" s="50"/>
      <c r="O717" s="50"/>
      <c r="P717" s="50"/>
    </row>
    <row r="718" spans="11:16" x14ac:dyDescent="0.3">
      <c r="K718" s="50"/>
      <c r="L718" s="50"/>
      <c r="O718" s="50"/>
      <c r="P718" s="50"/>
    </row>
    <row r="719" spans="11:16" x14ac:dyDescent="0.3">
      <c r="K719" s="50"/>
      <c r="L719" s="50"/>
      <c r="O719" s="50"/>
      <c r="P719" s="50"/>
    </row>
    <row r="720" spans="11:16" x14ac:dyDescent="0.3">
      <c r="K720" s="50"/>
      <c r="L720" s="50"/>
      <c r="O720" s="50"/>
      <c r="P720" s="50"/>
    </row>
    <row r="721" spans="11:16" x14ac:dyDescent="0.3">
      <c r="K721" s="50"/>
      <c r="L721" s="50"/>
      <c r="O721" s="50"/>
      <c r="P721" s="50"/>
    </row>
    <row r="722" spans="11:16" x14ac:dyDescent="0.3">
      <c r="K722" s="50"/>
      <c r="L722" s="50"/>
      <c r="O722" s="50"/>
      <c r="P722" s="50"/>
    </row>
    <row r="723" spans="11:16" x14ac:dyDescent="0.3">
      <c r="K723" s="50"/>
      <c r="L723" s="50"/>
      <c r="O723" s="50"/>
      <c r="P723" s="50"/>
    </row>
    <row r="724" spans="11:16" x14ac:dyDescent="0.3">
      <c r="K724" s="50"/>
      <c r="L724" s="50"/>
      <c r="O724" s="50"/>
      <c r="P724" s="50"/>
    </row>
    <row r="725" spans="11:16" x14ac:dyDescent="0.3">
      <c r="K725" s="50"/>
      <c r="L725" s="50"/>
      <c r="O725" s="50"/>
      <c r="P725" s="50"/>
    </row>
    <row r="726" spans="11:16" x14ac:dyDescent="0.3">
      <c r="K726" s="50"/>
      <c r="L726" s="50"/>
      <c r="O726" s="50"/>
      <c r="P726" s="50"/>
    </row>
    <row r="727" spans="11:16" x14ac:dyDescent="0.3">
      <c r="K727" s="50"/>
      <c r="L727" s="50"/>
      <c r="O727" s="50"/>
      <c r="P727" s="50"/>
    </row>
    <row r="728" spans="11:16" x14ac:dyDescent="0.3">
      <c r="K728" s="50"/>
      <c r="L728" s="50"/>
      <c r="O728" s="50"/>
      <c r="P728" s="50"/>
    </row>
    <row r="729" spans="11:16" x14ac:dyDescent="0.3">
      <c r="K729" s="50"/>
      <c r="L729" s="50"/>
      <c r="O729" s="50"/>
      <c r="P729" s="50"/>
    </row>
    <row r="730" spans="11:16" x14ac:dyDescent="0.3">
      <c r="K730" s="50"/>
      <c r="L730" s="50"/>
      <c r="O730" s="50"/>
      <c r="P730" s="50"/>
    </row>
    <row r="731" spans="11:16" x14ac:dyDescent="0.3">
      <c r="K731" s="50"/>
      <c r="L731" s="50"/>
      <c r="O731" s="50"/>
      <c r="P731" s="50"/>
    </row>
    <row r="732" spans="11:16" x14ac:dyDescent="0.3">
      <c r="K732" s="50"/>
      <c r="L732" s="50"/>
      <c r="O732" s="50"/>
      <c r="P732" s="50"/>
    </row>
    <row r="733" spans="11:16" x14ac:dyDescent="0.3">
      <c r="K733" s="50"/>
      <c r="L733" s="50"/>
      <c r="O733" s="50"/>
      <c r="P733" s="50"/>
    </row>
    <row r="734" spans="11:16" x14ac:dyDescent="0.3">
      <c r="K734" s="50"/>
      <c r="L734" s="50"/>
      <c r="O734" s="50"/>
      <c r="P734" s="50"/>
    </row>
    <row r="735" spans="11:16" x14ac:dyDescent="0.3">
      <c r="K735" s="50"/>
      <c r="L735" s="50"/>
      <c r="O735" s="50"/>
      <c r="P735" s="50"/>
    </row>
    <row r="736" spans="11:16" x14ac:dyDescent="0.3">
      <c r="K736" s="50"/>
      <c r="L736" s="50"/>
      <c r="O736" s="50"/>
      <c r="P736" s="50"/>
    </row>
    <row r="737" spans="11:16" x14ac:dyDescent="0.3">
      <c r="K737" s="50"/>
      <c r="L737" s="50"/>
      <c r="O737" s="50"/>
      <c r="P737" s="50"/>
    </row>
    <row r="738" spans="11:16" x14ac:dyDescent="0.3">
      <c r="K738" s="50"/>
      <c r="L738" s="50"/>
      <c r="O738" s="50"/>
      <c r="P738" s="50"/>
    </row>
    <row r="739" spans="11:16" x14ac:dyDescent="0.3">
      <c r="K739" s="50"/>
      <c r="L739" s="50"/>
      <c r="O739" s="50"/>
      <c r="P739" s="50"/>
    </row>
    <row r="740" spans="11:16" x14ac:dyDescent="0.3">
      <c r="K740" s="50"/>
      <c r="L740" s="50"/>
      <c r="O740" s="50"/>
      <c r="P740" s="50"/>
    </row>
    <row r="741" spans="11:16" x14ac:dyDescent="0.3">
      <c r="K741" s="50"/>
      <c r="L741" s="50"/>
      <c r="O741" s="50"/>
      <c r="P741" s="50"/>
    </row>
    <row r="742" spans="11:16" x14ac:dyDescent="0.3">
      <c r="K742" s="50"/>
      <c r="L742" s="50"/>
      <c r="O742" s="50"/>
      <c r="P742" s="50"/>
    </row>
    <row r="743" spans="11:16" x14ac:dyDescent="0.3">
      <c r="K743" s="50"/>
      <c r="L743" s="50"/>
      <c r="O743" s="50"/>
      <c r="P743" s="50"/>
    </row>
    <row r="744" spans="11:16" x14ac:dyDescent="0.3">
      <c r="K744" s="50"/>
      <c r="L744" s="50"/>
      <c r="O744" s="50"/>
      <c r="P744" s="50"/>
    </row>
    <row r="745" spans="11:16" x14ac:dyDescent="0.3">
      <c r="K745" s="50"/>
      <c r="L745" s="50"/>
      <c r="O745" s="50"/>
      <c r="P745" s="50"/>
    </row>
    <row r="746" spans="11:16" x14ac:dyDescent="0.3">
      <c r="K746" s="50"/>
      <c r="L746" s="50"/>
      <c r="O746" s="50"/>
      <c r="P746" s="50"/>
    </row>
    <row r="747" spans="11:16" x14ac:dyDescent="0.3">
      <c r="K747" s="50"/>
      <c r="L747" s="50"/>
      <c r="O747" s="50"/>
      <c r="P747" s="50"/>
    </row>
    <row r="748" spans="11:16" x14ac:dyDescent="0.3">
      <c r="K748" s="50"/>
      <c r="L748" s="50"/>
      <c r="O748" s="50"/>
      <c r="P748" s="50"/>
    </row>
    <row r="749" spans="11:16" x14ac:dyDescent="0.3">
      <c r="K749" s="50"/>
      <c r="L749" s="50"/>
      <c r="O749" s="50"/>
      <c r="P749" s="50"/>
    </row>
    <row r="750" spans="11:16" x14ac:dyDescent="0.3">
      <c r="K750" s="50"/>
      <c r="L750" s="50"/>
      <c r="O750" s="50"/>
      <c r="P750" s="50"/>
    </row>
    <row r="751" spans="11:16" x14ac:dyDescent="0.3">
      <c r="K751" s="50"/>
      <c r="L751" s="50"/>
      <c r="O751" s="50"/>
      <c r="P751" s="50"/>
    </row>
    <row r="752" spans="11:16" x14ac:dyDescent="0.3">
      <c r="K752" s="50"/>
      <c r="L752" s="50"/>
      <c r="O752" s="50"/>
      <c r="P752" s="50"/>
    </row>
    <row r="753" spans="11:16" x14ac:dyDescent="0.3">
      <c r="K753" s="50"/>
      <c r="L753" s="50"/>
      <c r="O753" s="50"/>
      <c r="P753" s="50"/>
    </row>
    <row r="754" spans="11:16" x14ac:dyDescent="0.3">
      <c r="K754" s="50"/>
      <c r="L754" s="50"/>
      <c r="O754" s="50"/>
      <c r="P754" s="50"/>
    </row>
    <row r="755" spans="11:16" x14ac:dyDescent="0.3">
      <c r="K755" s="50"/>
      <c r="L755" s="50"/>
      <c r="O755" s="50"/>
      <c r="P755" s="50"/>
    </row>
    <row r="756" spans="11:16" x14ac:dyDescent="0.3">
      <c r="K756" s="50"/>
      <c r="L756" s="50"/>
      <c r="O756" s="50"/>
      <c r="P756" s="50"/>
    </row>
    <row r="757" spans="11:16" x14ac:dyDescent="0.3">
      <c r="K757" s="50"/>
      <c r="L757" s="50"/>
      <c r="O757" s="50"/>
      <c r="P757" s="50"/>
    </row>
    <row r="758" spans="11:16" x14ac:dyDescent="0.3">
      <c r="K758" s="50"/>
      <c r="L758" s="50"/>
      <c r="O758" s="50"/>
      <c r="P758" s="50"/>
    </row>
    <row r="759" spans="11:16" x14ac:dyDescent="0.3">
      <c r="K759" s="50"/>
      <c r="L759" s="50"/>
      <c r="O759" s="50"/>
      <c r="P759" s="50"/>
    </row>
    <row r="760" spans="11:16" x14ac:dyDescent="0.3">
      <c r="K760" s="50"/>
      <c r="L760" s="50"/>
      <c r="O760" s="50"/>
      <c r="P760" s="50"/>
    </row>
    <row r="761" spans="11:16" x14ac:dyDescent="0.3">
      <c r="K761" s="50"/>
      <c r="L761" s="50"/>
      <c r="O761" s="50"/>
      <c r="P761" s="50"/>
    </row>
    <row r="762" spans="11:16" x14ac:dyDescent="0.3">
      <c r="K762" s="50"/>
      <c r="L762" s="50"/>
      <c r="O762" s="50"/>
      <c r="P762" s="50"/>
    </row>
    <row r="763" spans="11:16" x14ac:dyDescent="0.3">
      <c r="K763" s="50"/>
      <c r="L763" s="50"/>
      <c r="O763" s="50"/>
      <c r="P763" s="50"/>
    </row>
    <row r="764" spans="11:16" x14ac:dyDescent="0.3">
      <c r="K764" s="50"/>
      <c r="L764" s="50"/>
      <c r="O764" s="50"/>
      <c r="P764" s="50"/>
    </row>
    <row r="765" spans="11:16" x14ac:dyDescent="0.3">
      <c r="K765" s="50"/>
      <c r="L765" s="50"/>
      <c r="O765" s="50"/>
      <c r="P765" s="50"/>
    </row>
    <row r="766" spans="11:16" x14ac:dyDescent="0.3">
      <c r="K766" s="50"/>
      <c r="L766" s="50"/>
      <c r="O766" s="50"/>
      <c r="P766" s="50"/>
    </row>
    <row r="767" spans="11:16" x14ac:dyDescent="0.3">
      <c r="K767" s="50"/>
      <c r="L767" s="50"/>
      <c r="O767" s="50"/>
      <c r="P767" s="50"/>
    </row>
    <row r="768" spans="11:16" x14ac:dyDescent="0.3">
      <c r="K768" s="50"/>
      <c r="L768" s="50"/>
      <c r="O768" s="50"/>
      <c r="P768" s="50"/>
    </row>
    <row r="769" spans="11:16" x14ac:dyDescent="0.3">
      <c r="K769" s="50"/>
      <c r="L769" s="50"/>
      <c r="O769" s="50"/>
      <c r="P769" s="50"/>
    </row>
    <row r="770" spans="11:16" x14ac:dyDescent="0.3">
      <c r="K770" s="50"/>
      <c r="L770" s="50"/>
      <c r="O770" s="50"/>
      <c r="P770" s="50"/>
    </row>
    <row r="771" spans="11:16" x14ac:dyDescent="0.3">
      <c r="K771" s="50"/>
      <c r="L771" s="50"/>
      <c r="O771" s="50"/>
      <c r="P771" s="50"/>
    </row>
    <row r="772" spans="11:16" x14ac:dyDescent="0.3">
      <c r="K772" s="50"/>
      <c r="L772" s="50"/>
      <c r="O772" s="50"/>
      <c r="P772" s="50"/>
    </row>
    <row r="773" spans="11:16" x14ac:dyDescent="0.3">
      <c r="K773" s="50"/>
      <c r="L773" s="50"/>
      <c r="O773" s="50"/>
      <c r="P773" s="50"/>
    </row>
    <row r="774" spans="11:16" x14ac:dyDescent="0.3">
      <c r="K774" s="50"/>
      <c r="L774" s="50"/>
      <c r="O774" s="50"/>
      <c r="P774" s="50"/>
    </row>
    <row r="775" spans="11:16" x14ac:dyDescent="0.3">
      <c r="K775" s="50"/>
      <c r="L775" s="50"/>
      <c r="O775" s="50"/>
      <c r="P775" s="50"/>
    </row>
    <row r="776" spans="11:16" x14ac:dyDescent="0.3">
      <c r="K776" s="50"/>
      <c r="L776" s="50"/>
      <c r="O776" s="50"/>
      <c r="P776" s="50"/>
    </row>
    <row r="777" spans="11:16" x14ac:dyDescent="0.3">
      <c r="K777" s="50"/>
      <c r="L777" s="50"/>
      <c r="O777" s="50"/>
      <c r="P777" s="50"/>
    </row>
    <row r="778" spans="11:16" x14ac:dyDescent="0.3">
      <c r="K778" s="50"/>
      <c r="L778" s="50"/>
      <c r="O778" s="50"/>
      <c r="P778" s="50"/>
    </row>
    <row r="779" spans="11:16" x14ac:dyDescent="0.3">
      <c r="K779" s="50"/>
      <c r="L779" s="50"/>
      <c r="O779" s="50"/>
      <c r="P779" s="50"/>
    </row>
    <row r="780" spans="11:16" x14ac:dyDescent="0.3">
      <c r="K780" s="50"/>
      <c r="L780" s="50"/>
      <c r="O780" s="50"/>
      <c r="P780" s="50"/>
    </row>
    <row r="781" spans="11:16" x14ac:dyDescent="0.3">
      <c r="K781" s="50"/>
      <c r="L781" s="50"/>
      <c r="O781" s="50"/>
      <c r="P781" s="50"/>
    </row>
    <row r="782" spans="11:16" x14ac:dyDescent="0.3">
      <c r="K782" s="50"/>
      <c r="L782" s="50"/>
      <c r="O782" s="50"/>
      <c r="P782" s="50"/>
    </row>
    <row r="783" spans="11:16" x14ac:dyDescent="0.3">
      <c r="K783" s="50"/>
      <c r="L783" s="50"/>
      <c r="O783" s="50"/>
      <c r="P783" s="50"/>
    </row>
    <row r="784" spans="11:16" x14ac:dyDescent="0.3">
      <c r="K784" s="50"/>
      <c r="L784" s="50"/>
      <c r="O784" s="50"/>
      <c r="P784" s="50"/>
    </row>
    <row r="785" spans="11:16" x14ac:dyDescent="0.3">
      <c r="K785" s="50"/>
      <c r="L785" s="50"/>
      <c r="O785" s="50"/>
      <c r="P785" s="50"/>
    </row>
    <row r="786" spans="11:16" x14ac:dyDescent="0.3">
      <c r="K786" s="50"/>
      <c r="L786" s="50"/>
      <c r="O786" s="50"/>
      <c r="P786" s="50"/>
    </row>
    <row r="787" spans="11:16" x14ac:dyDescent="0.3">
      <c r="K787" s="50"/>
      <c r="L787" s="50"/>
      <c r="O787" s="50"/>
      <c r="P787" s="50"/>
    </row>
    <row r="788" spans="11:16" x14ac:dyDescent="0.3">
      <c r="K788" s="50"/>
      <c r="L788" s="50"/>
      <c r="O788" s="50"/>
      <c r="P788" s="50"/>
    </row>
    <row r="789" spans="11:16" x14ac:dyDescent="0.3">
      <c r="K789" s="50"/>
      <c r="L789" s="50"/>
      <c r="O789" s="50"/>
      <c r="P789" s="50"/>
    </row>
    <row r="790" spans="11:16" x14ac:dyDescent="0.3">
      <c r="K790" s="50"/>
      <c r="L790" s="50"/>
      <c r="O790" s="50"/>
      <c r="P790" s="50"/>
    </row>
    <row r="791" spans="11:16" x14ac:dyDescent="0.3">
      <c r="K791" s="50"/>
      <c r="L791" s="50"/>
      <c r="O791" s="50"/>
      <c r="P791" s="50"/>
    </row>
    <row r="792" spans="11:16" x14ac:dyDescent="0.3">
      <c r="K792" s="50"/>
      <c r="L792" s="50"/>
      <c r="O792" s="50"/>
      <c r="P792" s="50"/>
    </row>
    <row r="793" spans="11:16" x14ac:dyDescent="0.3">
      <c r="K793" s="50"/>
      <c r="L793" s="50"/>
      <c r="O793" s="50"/>
      <c r="P793" s="50"/>
    </row>
    <row r="794" spans="11:16" x14ac:dyDescent="0.3">
      <c r="K794" s="50"/>
      <c r="L794" s="50"/>
      <c r="O794" s="50"/>
      <c r="P794" s="50"/>
    </row>
    <row r="795" spans="11:16" x14ac:dyDescent="0.3">
      <c r="K795" s="50"/>
      <c r="L795" s="50"/>
      <c r="O795" s="50"/>
      <c r="P795" s="50"/>
    </row>
    <row r="796" spans="11:16" x14ac:dyDescent="0.3">
      <c r="K796" s="50"/>
      <c r="L796" s="50"/>
      <c r="O796" s="50"/>
      <c r="P796" s="50"/>
    </row>
    <row r="797" spans="11:16" x14ac:dyDescent="0.3">
      <c r="K797" s="50"/>
      <c r="L797" s="50"/>
      <c r="O797" s="50"/>
      <c r="P797" s="50"/>
    </row>
    <row r="798" spans="11:16" x14ac:dyDescent="0.3">
      <c r="K798" s="50"/>
      <c r="L798" s="50"/>
      <c r="O798" s="50"/>
      <c r="P798" s="50"/>
    </row>
    <row r="799" spans="11:16" x14ac:dyDescent="0.3">
      <c r="K799" s="50"/>
      <c r="L799" s="50"/>
      <c r="O799" s="50"/>
      <c r="P799" s="50"/>
    </row>
    <row r="800" spans="11:16" x14ac:dyDescent="0.3">
      <c r="K800" s="50"/>
      <c r="L800" s="50"/>
      <c r="O800" s="50"/>
      <c r="P800" s="50"/>
    </row>
    <row r="801" spans="11:16" x14ac:dyDescent="0.3">
      <c r="K801" s="50"/>
      <c r="L801" s="50"/>
      <c r="O801" s="50"/>
      <c r="P801" s="50"/>
    </row>
    <row r="802" spans="11:16" x14ac:dyDescent="0.3">
      <c r="K802" s="50"/>
      <c r="L802" s="50"/>
      <c r="O802" s="50"/>
      <c r="P802" s="50"/>
    </row>
    <row r="803" spans="11:16" x14ac:dyDescent="0.3">
      <c r="K803" s="50"/>
      <c r="L803" s="50"/>
      <c r="O803" s="50"/>
      <c r="P803" s="50"/>
    </row>
    <row r="804" spans="11:16" x14ac:dyDescent="0.3">
      <c r="K804" s="50"/>
      <c r="L804" s="50"/>
      <c r="O804" s="50"/>
      <c r="P804" s="50"/>
    </row>
    <row r="805" spans="11:16" x14ac:dyDescent="0.3">
      <c r="K805" s="50"/>
      <c r="L805" s="50"/>
      <c r="O805" s="50"/>
      <c r="P805" s="50"/>
    </row>
    <row r="806" spans="11:16" x14ac:dyDescent="0.3">
      <c r="K806" s="50"/>
      <c r="L806" s="50"/>
      <c r="O806" s="50"/>
      <c r="P806" s="50"/>
    </row>
    <row r="807" spans="11:16" x14ac:dyDescent="0.3">
      <c r="K807" s="50"/>
      <c r="L807" s="50"/>
      <c r="O807" s="50"/>
      <c r="P807" s="50"/>
    </row>
    <row r="808" spans="11:16" x14ac:dyDescent="0.3">
      <c r="K808" s="50"/>
      <c r="L808" s="50"/>
      <c r="O808" s="50"/>
      <c r="P808" s="50"/>
    </row>
    <row r="809" spans="11:16" x14ac:dyDescent="0.3">
      <c r="K809" s="50"/>
      <c r="L809" s="50"/>
      <c r="O809" s="50"/>
      <c r="P809" s="50"/>
    </row>
    <row r="810" spans="11:16" x14ac:dyDescent="0.3">
      <c r="K810" s="50"/>
      <c r="L810" s="50"/>
      <c r="O810" s="50"/>
      <c r="P810" s="50"/>
    </row>
    <row r="811" spans="11:16" x14ac:dyDescent="0.3">
      <c r="K811" s="50"/>
      <c r="L811" s="50"/>
      <c r="O811" s="50"/>
      <c r="P811" s="50"/>
    </row>
    <row r="812" spans="11:16" x14ac:dyDescent="0.3">
      <c r="K812" s="50"/>
      <c r="L812" s="50"/>
      <c r="O812" s="50"/>
      <c r="P812" s="50"/>
    </row>
    <row r="813" spans="11:16" x14ac:dyDescent="0.3">
      <c r="K813" s="50"/>
      <c r="L813" s="50"/>
      <c r="O813" s="50"/>
      <c r="P813" s="50"/>
    </row>
    <row r="814" spans="11:16" x14ac:dyDescent="0.3">
      <c r="K814" s="50"/>
      <c r="L814" s="50"/>
      <c r="O814" s="50"/>
      <c r="P814" s="50"/>
    </row>
    <row r="815" spans="11:16" x14ac:dyDescent="0.3">
      <c r="K815" s="50"/>
      <c r="L815" s="50"/>
      <c r="O815" s="50"/>
      <c r="P815" s="50"/>
    </row>
    <row r="816" spans="11:16" x14ac:dyDescent="0.3">
      <c r="K816" s="50"/>
      <c r="L816" s="50"/>
      <c r="O816" s="50"/>
      <c r="P816" s="50"/>
    </row>
    <row r="817" spans="11:16" x14ac:dyDescent="0.3">
      <c r="K817" s="50"/>
      <c r="L817" s="50"/>
      <c r="O817" s="50"/>
      <c r="P817" s="50"/>
    </row>
    <row r="818" spans="11:16" x14ac:dyDescent="0.3">
      <c r="K818" s="50"/>
      <c r="L818" s="50"/>
      <c r="O818" s="50"/>
      <c r="P818" s="50"/>
    </row>
    <row r="819" spans="11:16" x14ac:dyDescent="0.3">
      <c r="K819" s="50"/>
      <c r="L819" s="50"/>
      <c r="O819" s="50"/>
      <c r="P819" s="50"/>
    </row>
    <row r="820" spans="11:16" x14ac:dyDescent="0.3">
      <c r="K820" s="50"/>
      <c r="L820" s="50"/>
      <c r="O820" s="50"/>
      <c r="P820" s="50"/>
    </row>
    <row r="821" spans="11:16" x14ac:dyDescent="0.3">
      <c r="K821" s="50"/>
      <c r="L821" s="50"/>
      <c r="O821" s="50"/>
      <c r="P821" s="50"/>
    </row>
    <row r="822" spans="11:16" x14ac:dyDescent="0.3">
      <c r="K822" s="50"/>
      <c r="L822" s="50"/>
      <c r="O822" s="50"/>
      <c r="P822" s="50"/>
    </row>
    <row r="823" spans="11:16" x14ac:dyDescent="0.3">
      <c r="K823" s="50"/>
      <c r="L823" s="50"/>
      <c r="O823" s="50"/>
      <c r="P823" s="50"/>
    </row>
    <row r="824" spans="11:16" x14ac:dyDescent="0.3">
      <c r="K824" s="50"/>
      <c r="L824" s="50"/>
      <c r="O824" s="50"/>
      <c r="P824" s="50"/>
    </row>
    <row r="825" spans="11:16" x14ac:dyDescent="0.3">
      <c r="K825" s="50"/>
      <c r="L825" s="50"/>
      <c r="O825" s="50"/>
      <c r="P825" s="50"/>
    </row>
    <row r="826" spans="11:16" x14ac:dyDescent="0.3">
      <c r="K826" s="50"/>
      <c r="L826" s="50"/>
      <c r="O826" s="50"/>
      <c r="P826" s="50"/>
    </row>
    <row r="827" spans="11:16" x14ac:dyDescent="0.3">
      <c r="K827" s="50"/>
      <c r="L827" s="50"/>
      <c r="O827" s="50"/>
      <c r="P827" s="50"/>
    </row>
    <row r="828" spans="11:16" x14ac:dyDescent="0.3">
      <c r="K828" s="50"/>
      <c r="L828" s="50"/>
      <c r="O828" s="50"/>
      <c r="P828" s="50"/>
    </row>
    <row r="829" spans="11:16" x14ac:dyDescent="0.3">
      <c r="K829" s="50"/>
      <c r="L829" s="50"/>
      <c r="O829" s="50"/>
      <c r="P829" s="50"/>
    </row>
    <row r="830" spans="11:16" x14ac:dyDescent="0.3">
      <c r="K830" s="50"/>
      <c r="L830" s="50"/>
      <c r="O830" s="50"/>
      <c r="P830" s="50"/>
    </row>
    <row r="831" spans="11:16" x14ac:dyDescent="0.3">
      <c r="K831" s="50"/>
      <c r="L831" s="50"/>
      <c r="O831" s="50"/>
      <c r="P831" s="50"/>
    </row>
    <row r="832" spans="11:16" x14ac:dyDescent="0.3">
      <c r="K832" s="50"/>
      <c r="L832" s="50"/>
      <c r="O832" s="50"/>
      <c r="P832" s="50"/>
    </row>
    <row r="833" spans="11:16" x14ac:dyDescent="0.3">
      <c r="K833" s="50"/>
      <c r="L833" s="50"/>
      <c r="O833" s="50"/>
      <c r="P833" s="50"/>
    </row>
    <row r="834" spans="11:16" x14ac:dyDescent="0.3">
      <c r="K834" s="50"/>
      <c r="L834" s="50"/>
      <c r="O834" s="50"/>
      <c r="P834" s="50"/>
    </row>
    <row r="835" spans="11:16" x14ac:dyDescent="0.3">
      <c r="K835" s="50"/>
      <c r="L835" s="50"/>
      <c r="O835" s="50"/>
      <c r="P835" s="50"/>
    </row>
    <row r="836" spans="11:16" x14ac:dyDescent="0.3">
      <c r="K836" s="50"/>
      <c r="L836" s="50"/>
      <c r="O836" s="50"/>
      <c r="P836" s="50"/>
    </row>
    <row r="837" spans="11:16" x14ac:dyDescent="0.3">
      <c r="K837" s="50"/>
      <c r="L837" s="50"/>
      <c r="O837" s="50"/>
      <c r="P837" s="50"/>
    </row>
    <row r="838" spans="11:16" x14ac:dyDescent="0.3">
      <c r="K838" s="50"/>
      <c r="L838" s="50"/>
      <c r="O838" s="50"/>
      <c r="P838" s="50"/>
    </row>
    <row r="839" spans="11:16" x14ac:dyDescent="0.3">
      <c r="K839" s="50"/>
      <c r="L839" s="50"/>
      <c r="O839" s="50"/>
      <c r="P839" s="50"/>
    </row>
    <row r="840" spans="11:16" x14ac:dyDescent="0.3">
      <c r="K840" s="50"/>
      <c r="L840" s="50"/>
      <c r="O840" s="50"/>
      <c r="P840" s="50"/>
    </row>
    <row r="841" spans="11:16" x14ac:dyDescent="0.3">
      <c r="K841" s="50"/>
      <c r="L841" s="50"/>
      <c r="O841" s="50"/>
      <c r="P841" s="50"/>
    </row>
    <row r="842" spans="11:16" x14ac:dyDescent="0.3">
      <c r="K842" s="50"/>
      <c r="L842" s="50"/>
      <c r="O842" s="50"/>
      <c r="P842" s="50"/>
    </row>
    <row r="843" spans="11:16" x14ac:dyDescent="0.3">
      <c r="K843" s="50"/>
      <c r="L843" s="50"/>
      <c r="O843" s="50"/>
      <c r="P843" s="50"/>
    </row>
    <row r="844" spans="11:16" x14ac:dyDescent="0.3">
      <c r="K844" s="50"/>
      <c r="L844" s="50"/>
      <c r="O844" s="50"/>
      <c r="P844" s="50"/>
    </row>
    <row r="845" spans="11:16" x14ac:dyDescent="0.3">
      <c r="K845" s="50"/>
      <c r="L845" s="50"/>
      <c r="O845" s="50"/>
      <c r="P845" s="50"/>
    </row>
    <row r="846" spans="11:16" x14ac:dyDescent="0.3">
      <c r="K846" s="50"/>
      <c r="L846" s="50"/>
      <c r="O846" s="50"/>
      <c r="P846" s="50"/>
    </row>
    <row r="847" spans="11:16" x14ac:dyDescent="0.3">
      <c r="K847" s="50"/>
      <c r="L847" s="50"/>
      <c r="O847" s="50"/>
      <c r="P847" s="50"/>
    </row>
    <row r="848" spans="11:16" x14ac:dyDescent="0.3">
      <c r="K848" s="50"/>
      <c r="L848" s="50"/>
      <c r="O848" s="50"/>
      <c r="P848" s="50"/>
    </row>
    <row r="849" spans="11:16" x14ac:dyDescent="0.3">
      <c r="K849" s="50"/>
      <c r="L849" s="50"/>
      <c r="O849" s="50"/>
      <c r="P849" s="50"/>
    </row>
    <row r="850" spans="11:16" x14ac:dyDescent="0.3">
      <c r="K850" s="50"/>
      <c r="L850" s="50"/>
      <c r="O850" s="50"/>
      <c r="P850" s="50"/>
    </row>
    <row r="851" spans="11:16" x14ac:dyDescent="0.3">
      <c r="K851" s="50"/>
      <c r="L851" s="50"/>
      <c r="O851" s="50"/>
      <c r="P851" s="50"/>
    </row>
    <row r="852" spans="11:16" x14ac:dyDescent="0.3">
      <c r="K852" s="50"/>
      <c r="L852" s="50"/>
      <c r="O852" s="50"/>
      <c r="P852" s="50"/>
    </row>
    <row r="853" spans="11:16" x14ac:dyDescent="0.3">
      <c r="K853" s="50"/>
      <c r="L853" s="50"/>
      <c r="O853" s="50"/>
      <c r="P853" s="50"/>
    </row>
    <row r="854" spans="11:16" x14ac:dyDescent="0.3">
      <c r="K854" s="50"/>
      <c r="L854" s="50"/>
      <c r="O854" s="50"/>
      <c r="P854" s="50"/>
    </row>
    <row r="855" spans="11:16" x14ac:dyDescent="0.3">
      <c r="K855" s="50"/>
      <c r="L855" s="50"/>
      <c r="O855" s="50"/>
      <c r="P855" s="50"/>
    </row>
    <row r="856" spans="11:16" x14ac:dyDescent="0.3">
      <c r="K856" s="50"/>
      <c r="L856" s="50"/>
      <c r="O856" s="50"/>
      <c r="P856" s="50"/>
    </row>
    <row r="857" spans="11:16" x14ac:dyDescent="0.3">
      <c r="K857" s="50"/>
      <c r="L857" s="50"/>
      <c r="O857" s="50"/>
      <c r="P857" s="50"/>
    </row>
    <row r="858" spans="11:16" x14ac:dyDescent="0.3">
      <c r="K858" s="50"/>
      <c r="L858" s="50"/>
      <c r="O858" s="50"/>
      <c r="P858" s="50"/>
    </row>
    <row r="859" spans="11:16" x14ac:dyDescent="0.3">
      <c r="K859" s="50"/>
      <c r="L859" s="50"/>
      <c r="O859" s="50"/>
      <c r="P859" s="50"/>
    </row>
    <row r="860" spans="11:16" x14ac:dyDescent="0.3">
      <c r="K860" s="50"/>
      <c r="L860" s="50"/>
      <c r="O860" s="50"/>
      <c r="P860" s="50"/>
    </row>
    <row r="861" spans="11:16" x14ac:dyDescent="0.3">
      <c r="K861" s="50"/>
      <c r="L861" s="50"/>
      <c r="O861" s="50"/>
      <c r="P861" s="50"/>
    </row>
    <row r="862" spans="11:16" x14ac:dyDescent="0.3">
      <c r="K862" s="50"/>
      <c r="L862" s="50"/>
      <c r="O862" s="50"/>
      <c r="P862" s="50"/>
    </row>
    <row r="863" spans="11:16" x14ac:dyDescent="0.3">
      <c r="K863" s="50"/>
      <c r="L863" s="50"/>
      <c r="O863" s="50"/>
      <c r="P863" s="50"/>
    </row>
    <row r="864" spans="11:16" x14ac:dyDescent="0.3">
      <c r="K864" s="50"/>
      <c r="L864" s="50"/>
      <c r="O864" s="50"/>
      <c r="P864" s="50"/>
    </row>
    <row r="865" spans="11:16" x14ac:dyDescent="0.3">
      <c r="K865" s="50"/>
      <c r="L865" s="50"/>
      <c r="O865" s="50"/>
      <c r="P865" s="50"/>
    </row>
    <row r="866" spans="11:16" x14ac:dyDescent="0.3">
      <c r="K866" s="50"/>
      <c r="L866" s="50"/>
      <c r="O866" s="50"/>
      <c r="P866" s="50"/>
    </row>
    <row r="867" spans="11:16" x14ac:dyDescent="0.3">
      <c r="K867" s="50"/>
      <c r="L867" s="50"/>
      <c r="O867" s="50"/>
      <c r="P867" s="50"/>
    </row>
    <row r="868" spans="11:16" x14ac:dyDescent="0.3">
      <c r="K868" s="50"/>
      <c r="L868" s="50"/>
      <c r="O868" s="50"/>
      <c r="P868" s="50"/>
    </row>
    <row r="869" spans="11:16" x14ac:dyDescent="0.3">
      <c r="K869" s="50"/>
      <c r="L869" s="50"/>
      <c r="O869" s="50"/>
      <c r="P869" s="50"/>
    </row>
    <row r="870" spans="11:16" x14ac:dyDescent="0.3">
      <c r="K870" s="50"/>
      <c r="L870" s="50"/>
      <c r="O870" s="50"/>
      <c r="P870" s="50"/>
    </row>
    <row r="871" spans="11:16" x14ac:dyDescent="0.3">
      <c r="K871" s="50"/>
      <c r="L871" s="50"/>
      <c r="O871" s="50"/>
      <c r="P871" s="50"/>
    </row>
    <row r="872" spans="11:16" x14ac:dyDescent="0.3">
      <c r="K872" s="50"/>
      <c r="L872" s="50"/>
      <c r="O872" s="50"/>
      <c r="P872" s="50"/>
    </row>
    <row r="873" spans="11:16" x14ac:dyDescent="0.3">
      <c r="K873" s="50"/>
      <c r="L873" s="50"/>
      <c r="O873" s="50"/>
      <c r="P873" s="50"/>
    </row>
    <row r="874" spans="11:16" x14ac:dyDescent="0.3">
      <c r="K874" s="50"/>
      <c r="L874" s="50"/>
      <c r="O874" s="50"/>
      <c r="P874" s="50"/>
    </row>
    <row r="875" spans="11:16" x14ac:dyDescent="0.3">
      <c r="K875" s="50"/>
      <c r="L875" s="50"/>
      <c r="O875" s="50"/>
      <c r="P875" s="50"/>
    </row>
    <row r="876" spans="11:16" x14ac:dyDescent="0.3">
      <c r="K876" s="50"/>
      <c r="L876" s="50"/>
      <c r="O876" s="50"/>
      <c r="P876" s="50"/>
    </row>
    <row r="877" spans="11:16" x14ac:dyDescent="0.3">
      <c r="K877" s="50"/>
      <c r="L877" s="50"/>
      <c r="O877" s="50"/>
      <c r="P877" s="50"/>
    </row>
    <row r="878" spans="11:16" x14ac:dyDescent="0.3">
      <c r="K878" s="50"/>
      <c r="L878" s="50"/>
      <c r="O878" s="50"/>
      <c r="P878" s="50"/>
    </row>
    <row r="879" spans="11:16" x14ac:dyDescent="0.3">
      <c r="K879" s="50"/>
      <c r="L879" s="50"/>
      <c r="O879" s="50"/>
      <c r="P879" s="50"/>
    </row>
    <row r="880" spans="11:16" x14ac:dyDescent="0.3">
      <c r="K880" s="50"/>
      <c r="L880" s="50"/>
      <c r="O880" s="50"/>
      <c r="P880" s="50"/>
    </row>
    <row r="881" spans="11:16" x14ac:dyDescent="0.3">
      <c r="K881" s="50"/>
      <c r="L881" s="50"/>
      <c r="O881" s="50"/>
      <c r="P881" s="50"/>
    </row>
    <row r="882" spans="11:16" x14ac:dyDescent="0.3">
      <c r="K882" s="50"/>
      <c r="L882" s="50"/>
      <c r="O882" s="50"/>
      <c r="P882" s="50"/>
    </row>
    <row r="883" spans="11:16" x14ac:dyDescent="0.3">
      <c r="K883" s="50"/>
      <c r="L883" s="50"/>
      <c r="O883" s="50"/>
      <c r="P883" s="50"/>
    </row>
    <row r="884" spans="11:16" x14ac:dyDescent="0.3">
      <c r="K884" s="50"/>
      <c r="L884" s="50"/>
      <c r="O884" s="50"/>
      <c r="P884" s="50"/>
    </row>
    <row r="885" spans="11:16" x14ac:dyDescent="0.3">
      <c r="K885" s="50"/>
      <c r="L885" s="50"/>
      <c r="O885" s="50"/>
      <c r="P885" s="50"/>
    </row>
    <row r="886" spans="11:16" x14ac:dyDescent="0.3">
      <c r="K886" s="50"/>
      <c r="L886" s="50"/>
      <c r="O886" s="50"/>
      <c r="P886" s="50"/>
    </row>
    <row r="887" spans="11:16" x14ac:dyDescent="0.3">
      <c r="K887" s="50"/>
      <c r="L887" s="50"/>
      <c r="O887" s="50"/>
      <c r="P887" s="50"/>
    </row>
    <row r="888" spans="11:16" x14ac:dyDescent="0.3">
      <c r="K888" s="50"/>
      <c r="L888" s="50"/>
      <c r="O888" s="50"/>
      <c r="P888" s="50"/>
    </row>
    <row r="889" spans="11:16" x14ac:dyDescent="0.3">
      <c r="K889" s="50"/>
      <c r="L889" s="50"/>
      <c r="O889" s="50"/>
      <c r="P889" s="50"/>
    </row>
    <row r="890" spans="11:16" x14ac:dyDescent="0.3">
      <c r="K890" s="50"/>
      <c r="L890" s="50"/>
      <c r="O890" s="50"/>
      <c r="P890" s="50"/>
    </row>
    <row r="891" spans="11:16" x14ac:dyDescent="0.3">
      <c r="K891" s="50"/>
      <c r="L891" s="50"/>
      <c r="O891" s="50"/>
      <c r="P891" s="50"/>
    </row>
    <row r="892" spans="11:16" x14ac:dyDescent="0.3">
      <c r="K892" s="50"/>
      <c r="L892" s="50"/>
      <c r="O892" s="50"/>
      <c r="P892" s="50"/>
    </row>
    <row r="893" spans="11:16" x14ac:dyDescent="0.3">
      <c r="K893" s="50"/>
      <c r="L893" s="50"/>
      <c r="O893" s="50"/>
      <c r="P893" s="50"/>
    </row>
    <row r="894" spans="11:16" x14ac:dyDescent="0.3">
      <c r="K894" s="50"/>
      <c r="L894" s="50"/>
      <c r="O894" s="50"/>
      <c r="P894" s="50"/>
    </row>
    <row r="895" spans="11:16" x14ac:dyDescent="0.3">
      <c r="K895" s="50"/>
      <c r="L895" s="50"/>
      <c r="O895" s="50"/>
      <c r="P895" s="50"/>
    </row>
    <row r="896" spans="11:16" x14ac:dyDescent="0.3">
      <c r="K896" s="50"/>
      <c r="L896" s="50"/>
      <c r="O896" s="50"/>
      <c r="P896" s="50"/>
    </row>
    <row r="897" spans="11:16" x14ac:dyDescent="0.3">
      <c r="K897" s="50"/>
      <c r="L897" s="50"/>
      <c r="O897" s="50"/>
      <c r="P897" s="50"/>
    </row>
    <row r="898" spans="11:16" x14ac:dyDescent="0.3">
      <c r="K898" s="50"/>
      <c r="L898" s="50"/>
      <c r="O898" s="50"/>
      <c r="P898" s="50"/>
    </row>
    <row r="899" spans="11:16" x14ac:dyDescent="0.3">
      <c r="K899" s="50"/>
      <c r="L899" s="50"/>
      <c r="O899" s="50"/>
      <c r="P899" s="50"/>
    </row>
    <row r="900" spans="11:16" x14ac:dyDescent="0.3">
      <c r="K900" s="50"/>
      <c r="L900" s="50"/>
      <c r="O900" s="50"/>
      <c r="P900" s="50"/>
    </row>
    <row r="901" spans="11:16" x14ac:dyDescent="0.3">
      <c r="K901" s="50"/>
      <c r="L901" s="50"/>
      <c r="O901" s="50"/>
      <c r="P901" s="50"/>
    </row>
    <row r="902" spans="11:16" x14ac:dyDescent="0.3">
      <c r="K902" s="50"/>
      <c r="L902" s="50"/>
      <c r="O902" s="50"/>
      <c r="P902" s="50"/>
    </row>
    <row r="903" spans="11:16" x14ac:dyDescent="0.3">
      <c r="K903" s="50"/>
      <c r="L903" s="50"/>
      <c r="O903" s="50"/>
      <c r="P903" s="50"/>
    </row>
    <row r="904" spans="11:16" x14ac:dyDescent="0.3">
      <c r="K904" s="50"/>
      <c r="L904" s="50"/>
      <c r="O904" s="50"/>
      <c r="P904" s="50"/>
    </row>
    <row r="905" spans="11:16" x14ac:dyDescent="0.3">
      <c r="K905" s="50"/>
      <c r="L905" s="50"/>
      <c r="O905" s="50"/>
      <c r="P905" s="50"/>
    </row>
    <row r="906" spans="11:16" x14ac:dyDescent="0.3">
      <c r="K906" s="50"/>
      <c r="L906" s="50"/>
      <c r="O906" s="50"/>
      <c r="P906" s="50"/>
    </row>
    <row r="907" spans="11:16" x14ac:dyDescent="0.3">
      <c r="K907" s="50"/>
      <c r="L907" s="50"/>
      <c r="O907" s="50"/>
      <c r="P907" s="50"/>
    </row>
    <row r="908" spans="11:16" x14ac:dyDescent="0.3">
      <c r="K908" s="50"/>
      <c r="L908" s="50"/>
      <c r="O908" s="50"/>
      <c r="P908" s="50"/>
    </row>
    <row r="909" spans="11:16" x14ac:dyDescent="0.3">
      <c r="K909" s="50"/>
      <c r="L909" s="50"/>
      <c r="O909" s="50"/>
      <c r="P909" s="50"/>
    </row>
    <row r="910" spans="11:16" x14ac:dyDescent="0.3">
      <c r="K910" s="50"/>
      <c r="L910" s="50"/>
      <c r="O910" s="50"/>
      <c r="P910" s="50"/>
    </row>
    <row r="911" spans="11:16" x14ac:dyDescent="0.3">
      <c r="K911" s="50"/>
      <c r="L911" s="50"/>
      <c r="O911" s="50"/>
      <c r="P911" s="50"/>
    </row>
    <row r="912" spans="11:16" x14ac:dyDescent="0.3">
      <c r="K912" s="50"/>
      <c r="L912" s="50"/>
      <c r="O912" s="50"/>
      <c r="P912" s="50"/>
    </row>
    <row r="913" spans="11:16" x14ac:dyDescent="0.3">
      <c r="K913" s="50"/>
      <c r="L913" s="50"/>
      <c r="O913" s="50"/>
      <c r="P913" s="50"/>
    </row>
    <row r="914" spans="11:16" x14ac:dyDescent="0.3">
      <c r="K914" s="50"/>
      <c r="L914" s="50"/>
      <c r="O914" s="50"/>
      <c r="P914" s="50"/>
    </row>
    <row r="915" spans="11:16" x14ac:dyDescent="0.3">
      <c r="K915" s="50"/>
      <c r="L915" s="50"/>
      <c r="O915" s="50"/>
      <c r="P915" s="50"/>
    </row>
    <row r="916" spans="11:16" x14ac:dyDescent="0.3">
      <c r="K916" s="50"/>
      <c r="L916" s="50"/>
      <c r="O916" s="50"/>
      <c r="P916" s="50"/>
    </row>
    <row r="917" spans="11:16" x14ac:dyDescent="0.3">
      <c r="K917" s="50"/>
      <c r="L917" s="50"/>
      <c r="O917" s="50"/>
      <c r="P917" s="50"/>
    </row>
    <row r="918" spans="11:16" x14ac:dyDescent="0.3">
      <c r="K918" s="50"/>
      <c r="L918" s="50"/>
      <c r="O918" s="50"/>
      <c r="P918" s="50"/>
    </row>
    <row r="919" spans="11:16" x14ac:dyDescent="0.3">
      <c r="K919" s="50"/>
      <c r="L919" s="50"/>
      <c r="O919" s="50"/>
      <c r="P919" s="50"/>
    </row>
    <row r="920" spans="11:16" x14ac:dyDescent="0.3">
      <c r="K920" s="50"/>
      <c r="L920" s="50"/>
      <c r="O920" s="50"/>
      <c r="P920" s="50"/>
    </row>
    <row r="921" spans="11:16" x14ac:dyDescent="0.3">
      <c r="K921" s="50"/>
      <c r="L921" s="50"/>
      <c r="O921" s="50"/>
      <c r="P921" s="50"/>
    </row>
    <row r="922" spans="11:16" x14ac:dyDescent="0.3">
      <c r="K922" s="50"/>
      <c r="L922" s="50"/>
      <c r="O922" s="50"/>
      <c r="P922" s="50"/>
    </row>
    <row r="923" spans="11:16" x14ac:dyDescent="0.3">
      <c r="K923" s="50"/>
      <c r="L923" s="50"/>
      <c r="O923" s="50"/>
      <c r="P923" s="50"/>
    </row>
    <row r="924" spans="11:16" x14ac:dyDescent="0.3">
      <c r="K924" s="50"/>
      <c r="L924" s="50"/>
      <c r="O924" s="50"/>
      <c r="P924" s="50"/>
    </row>
    <row r="925" spans="11:16" x14ac:dyDescent="0.3">
      <c r="K925" s="50"/>
      <c r="L925" s="50"/>
      <c r="O925" s="50"/>
      <c r="P925" s="50"/>
    </row>
    <row r="926" spans="11:16" x14ac:dyDescent="0.3">
      <c r="K926" s="50"/>
      <c r="L926" s="50"/>
      <c r="O926" s="50"/>
      <c r="P926" s="50"/>
    </row>
    <row r="927" spans="11:16" x14ac:dyDescent="0.3">
      <c r="K927" s="50"/>
      <c r="L927" s="50"/>
      <c r="O927" s="50"/>
      <c r="P927" s="50"/>
    </row>
    <row r="928" spans="11:16" x14ac:dyDescent="0.3">
      <c r="K928" s="50"/>
      <c r="L928" s="50"/>
      <c r="O928" s="50"/>
      <c r="P928" s="50"/>
    </row>
    <row r="929" spans="11:16" x14ac:dyDescent="0.3">
      <c r="K929" s="50"/>
      <c r="L929" s="50"/>
      <c r="O929" s="50"/>
      <c r="P929" s="50"/>
    </row>
    <row r="930" spans="11:16" x14ac:dyDescent="0.3">
      <c r="K930" s="50"/>
      <c r="L930" s="50"/>
      <c r="O930" s="50"/>
      <c r="P930" s="50"/>
    </row>
    <row r="931" spans="11:16" x14ac:dyDescent="0.3">
      <c r="K931" s="50"/>
      <c r="L931" s="50"/>
      <c r="O931" s="50"/>
      <c r="P931" s="50"/>
    </row>
    <row r="932" spans="11:16" x14ac:dyDescent="0.3">
      <c r="K932" s="50"/>
      <c r="L932" s="50"/>
      <c r="O932" s="50"/>
      <c r="P932" s="50"/>
    </row>
    <row r="933" spans="11:16" x14ac:dyDescent="0.3">
      <c r="K933" s="50"/>
      <c r="L933" s="50"/>
      <c r="O933" s="50"/>
      <c r="P933" s="50"/>
    </row>
    <row r="934" spans="11:16" x14ac:dyDescent="0.3">
      <c r="K934" s="50"/>
      <c r="L934" s="50"/>
      <c r="O934" s="50"/>
      <c r="P934" s="50"/>
    </row>
    <row r="935" spans="11:16" x14ac:dyDescent="0.3">
      <c r="K935" s="50"/>
      <c r="L935" s="50"/>
      <c r="O935" s="50"/>
      <c r="P935" s="50"/>
    </row>
    <row r="936" spans="11:16" x14ac:dyDescent="0.3">
      <c r="K936" s="50"/>
      <c r="L936" s="50"/>
      <c r="O936" s="50"/>
      <c r="P936" s="50"/>
    </row>
    <row r="937" spans="11:16" x14ac:dyDescent="0.3">
      <c r="K937" s="50"/>
      <c r="L937" s="50"/>
      <c r="O937" s="50"/>
      <c r="P937" s="50"/>
    </row>
    <row r="938" spans="11:16" x14ac:dyDescent="0.3">
      <c r="K938" s="50"/>
      <c r="L938" s="50"/>
      <c r="O938" s="50"/>
      <c r="P938" s="50"/>
    </row>
    <row r="939" spans="11:16" x14ac:dyDescent="0.3">
      <c r="K939" s="50"/>
      <c r="L939" s="50"/>
      <c r="O939" s="50"/>
      <c r="P939" s="50"/>
    </row>
    <row r="940" spans="11:16" x14ac:dyDescent="0.3">
      <c r="K940" s="50"/>
      <c r="L940" s="50"/>
      <c r="O940" s="50"/>
      <c r="P940" s="50"/>
    </row>
    <row r="941" spans="11:16" x14ac:dyDescent="0.3">
      <c r="K941" s="50"/>
      <c r="L941" s="50"/>
      <c r="O941" s="50"/>
      <c r="P941" s="50"/>
    </row>
    <row r="942" spans="11:16" x14ac:dyDescent="0.3">
      <c r="K942" s="50"/>
      <c r="L942" s="50"/>
      <c r="O942" s="50"/>
      <c r="P942" s="50"/>
    </row>
    <row r="943" spans="11:16" x14ac:dyDescent="0.3">
      <c r="K943" s="50"/>
      <c r="L943" s="50"/>
      <c r="O943" s="50"/>
      <c r="P943" s="50"/>
    </row>
    <row r="944" spans="11:16" x14ac:dyDescent="0.3">
      <c r="K944" s="50"/>
      <c r="L944" s="50"/>
      <c r="O944" s="50"/>
      <c r="P944" s="50"/>
    </row>
    <row r="945" spans="11:16" x14ac:dyDescent="0.3">
      <c r="K945" s="50"/>
      <c r="L945" s="50"/>
      <c r="O945" s="50"/>
      <c r="P945" s="50"/>
    </row>
    <row r="946" spans="11:16" x14ac:dyDescent="0.3">
      <c r="K946" s="50"/>
      <c r="L946" s="50"/>
      <c r="O946" s="50"/>
      <c r="P946" s="50"/>
    </row>
    <row r="947" spans="11:16" x14ac:dyDescent="0.3">
      <c r="K947" s="50"/>
      <c r="L947" s="50"/>
      <c r="O947" s="50"/>
      <c r="P947" s="50"/>
    </row>
    <row r="948" spans="11:16" x14ac:dyDescent="0.3">
      <c r="K948" s="50"/>
      <c r="L948" s="50"/>
      <c r="O948" s="50"/>
      <c r="P948" s="50"/>
    </row>
    <row r="949" spans="11:16" x14ac:dyDescent="0.3">
      <c r="K949" s="50"/>
      <c r="L949" s="50"/>
      <c r="O949" s="50"/>
      <c r="P949" s="50"/>
    </row>
    <row r="950" spans="11:16" x14ac:dyDescent="0.3">
      <c r="K950" s="50"/>
      <c r="L950" s="50"/>
      <c r="O950" s="50"/>
      <c r="P950" s="50"/>
    </row>
    <row r="951" spans="11:16" x14ac:dyDescent="0.3">
      <c r="K951" s="50"/>
      <c r="L951" s="50"/>
      <c r="O951" s="50"/>
      <c r="P951" s="50"/>
    </row>
    <row r="952" spans="11:16" x14ac:dyDescent="0.3">
      <c r="K952" s="50"/>
      <c r="L952" s="50"/>
      <c r="O952" s="50"/>
      <c r="P952" s="50"/>
    </row>
    <row r="953" spans="11:16" x14ac:dyDescent="0.3">
      <c r="K953" s="50"/>
      <c r="L953" s="50"/>
      <c r="O953" s="50"/>
      <c r="P953" s="50"/>
    </row>
    <row r="954" spans="11:16" x14ac:dyDescent="0.3">
      <c r="K954" s="50"/>
      <c r="L954" s="50"/>
      <c r="O954" s="50"/>
      <c r="P954" s="50"/>
    </row>
    <row r="955" spans="11:16" x14ac:dyDescent="0.3">
      <c r="K955" s="50"/>
      <c r="L955" s="50"/>
      <c r="O955" s="50"/>
      <c r="P955" s="50"/>
    </row>
    <row r="956" spans="11:16" x14ac:dyDescent="0.3">
      <c r="K956" s="50"/>
      <c r="L956" s="50"/>
      <c r="O956" s="50"/>
      <c r="P956" s="50"/>
    </row>
    <row r="957" spans="11:16" x14ac:dyDescent="0.3">
      <c r="K957" s="50"/>
      <c r="L957" s="50"/>
      <c r="O957" s="50"/>
      <c r="P957" s="50"/>
    </row>
    <row r="958" spans="11:16" x14ac:dyDescent="0.3">
      <c r="K958" s="50"/>
      <c r="L958" s="50"/>
      <c r="O958" s="50"/>
      <c r="P958" s="50"/>
    </row>
    <row r="959" spans="11:16" x14ac:dyDescent="0.3">
      <c r="K959" s="50"/>
      <c r="L959" s="50"/>
      <c r="O959" s="50"/>
      <c r="P959" s="50"/>
    </row>
    <row r="960" spans="11:16" x14ac:dyDescent="0.3">
      <c r="K960" s="50"/>
      <c r="L960" s="50"/>
      <c r="O960" s="50"/>
      <c r="P960" s="50"/>
    </row>
    <row r="961" spans="11:16" x14ac:dyDescent="0.3">
      <c r="K961" s="50"/>
      <c r="L961" s="50"/>
      <c r="O961" s="50"/>
      <c r="P961" s="50"/>
    </row>
    <row r="962" spans="11:16" x14ac:dyDescent="0.3">
      <c r="K962" s="50"/>
      <c r="L962" s="50"/>
      <c r="O962" s="50"/>
      <c r="P962" s="50"/>
    </row>
    <row r="963" spans="11:16" x14ac:dyDescent="0.3">
      <c r="K963" s="50"/>
      <c r="L963" s="50"/>
      <c r="O963" s="50"/>
      <c r="P963" s="50"/>
    </row>
    <row r="964" spans="11:16" x14ac:dyDescent="0.3">
      <c r="K964" s="50"/>
      <c r="L964" s="50"/>
      <c r="O964" s="50"/>
      <c r="P964" s="50"/>
    </row>
    <row r="965" spans="11:16" x14ac:dyDescent="0.3">
      <c r="K965" s="50"/>
      <c r="L965" s="50"/>
      <c r="O965" s="50"/>
      <c r="P965" s="50"/>
    </row>
    <row r="966" spans="11:16" x14ac:dyDescent="0.3">
      <c r="K966" s="50"/>
      <c r="L966" s="50"/>
      <c r="O966" s="50"/>
      <c r="P966" s="50"/>
    </row>
    <row r="967" spans="11:16" x14ac:dyDescent="0.3">
      <c r="K967" s="50"/>
      <c r="L967" s="50"/>
      <c r="O967" s="50"/>
      <c r="P967" s="50"/>
    </row>
    <row r="968" spans="11:16" x14ac:dyDescent="0.3">
      <c r="K968" s="50"/>
      <c r="L968" s="50"/>
      <c r="O968" s="50"/>
      <c r="P968" s="50"/>
    </row>
    <row r="969" spans="11:16" x14ac:dyDescent="0.3">
      <c r="K969" s="50"/>
      <c r="L969" s="50"/>
      <c r="O969" s="50"/>
      <c r="P969" s="50"/>
    </row>
    <row r="970" spans="11:16" x14ac:dyDescent="0.3">
      <c r="K970" s="50"/>
      <c r="L970" s="50"/>
      <c r="O970" s="50"/>
      <c r="P970" s="50"/>
    </row>
    <row r="971" spans="11:16" x14ac:dyDescent="0.3">
      <c r="K971" s="50"/>
      <c r="L971" s="50"/>
      <c r="O971" s="50"/>
      <c r="P971" s="50"/>
    </row>
    <row r="972" spans="11:16" x14ac:dyDescent="0.3">
      <c r="K972" s="50"/>
      <c r="L972" s="50"/>
      <c r="O972" s="50"/>
      <c r="P972" s="50"/>
    </row>
    <row r="973" spans="11:16" x14ac:dyDescent="0.3">
      <c r="K973" s="50"/>
      <c r="L973" s="50"/>
      <c r="O973" s="50"/>
      <c r="P973" s="50"/>
    </row>
    <row r="974" spans="11:16" x14ac:dyDescent="0.3">
      <c r="K974" s="50"/>
      <c r="L974" s="50"/>
      <c r="O974" s="50"/>
      <c r="P974" s="50"/>
    </row>
    <row r="975" spans="11:16" x14ac:dyDescent="0.3">
      <c r="K975" s="50"/>
      <c r="L975" s="50"/>
      <c r="O975" s="50"/>
      <c r="P975" s="50"/>
    </row>
    <row r="976" spans="11:16" x14ac:dyDescent="0.3">
      <c r="K976" s="50"/>
      <c r="L976" s="50"/>
      <c r="O976" s="50"/>
      <c r="P976" s="50"/>
    </row>
    <row r="977" spans="11:16" x14ac:dyDescent="0.3">
      <c r="K977" s="50"/>
      <c r="L977" s="50"/>
      <c r="O977" s="50"/>
      <c r="P977" s="50"/>
    </row>
    <row r="978" spans="11:16" x14ac:dyDescent="0.3">
      <c r="K978" s="50"/>
      <c r="L978" s="50"/>
      <c r="O978" s="50"/>
      <c r="P978" s="50"/>
    </row>
    <row r="979" spans="11:16" x14ac:dyDescent="0.3">
      <c r="K979" s="50"/>
      <c r="L979" s="50"/>
      <c r="O979" s="50"/>
      <c r="P979" s="50"/>
    </row>
    <row r="980" spans="11:16" x14ac:dyDescent="0.3">
      <c r="K980" s="50"/>
      <c r="L980" s="50"/>
      <c r="O980" s="50"/>
      <c r="P980" s="50"/>
    </row>
    <row r="981" spans="11:16" x14ac:dyDescent="0.3">
      <c r="K981" s="50"/>
      <c r="L981" s="50"/>
      <c r="O981" s="50"/>
      <c r="P981" s="50"/>
    </row>
    <row r="982" spans="11:16" x14ac:dyDescent="0.3">
      <c r="K982" s="50"/>
      <c r="L982" s="50"/>
      <c r="O982" s="50"/>
      <c r="P982" s="50"/>
    </row>
    <row r="983" spans="11:16" x14ac:dyDescent="0.3">
      <c r="K983" s="50"/>
      <c r="L983" s="50"/>
      <c r="O983" s="50"/>
      <c r="P983" s="50"/>
    </row>
    <row r="984" spans="11:16" x14ac:dyDescent="0.3">
      <c r="K984" s="50"/>
      <c r="L984" s="50"/>
      <c r="O984" s="50"/>
      <c r="P984" s="50"/>
    </row>
    <row r="985" spans="11:16" x14ac:dyDescent="0.3">
      <c r="K985" s="50"/>
      <c r="L985" s="50"/>
      <c r="O985" s="50"/>
      <c r="P985" s="50"/>
    </row>
    <row r="986" spans="11:16" x14ac:dyDescent="0.3">
      <c r="K986" s="50"/>
      <c r="L986" s="50"/>
      <c r="O986" s="50"/>
      <c r="P986" s="50"/>
    </row>
    <row r="987" spans="11:16" x14ac:dyDescent="0.3">
      <c r="K987" s="50"/>
      <c r="L987" s="50"/>
      <c r="O987" s="50"/>
      <c r="P987" s="50"/>
    </row>
    <row r="988" spans="11:16" x14ac:dyDescent="0.3">
      <c r="K988" s="50"/>
      <c r="L988" s="50"/>
      <c r="O988" s="50"/>
      <c r="P988" s="50"/>
    </row>
    <row r="989" spans="11:16" x14ac:dyDescent="0.3">
      <c r="K989" s="50"/>
      <c r="L989" s="50"/>
      <c r="O989" s="50"/>
      <c r="P989" s="50"/>
    </row>
    <row r="990" spans="11:16" x14ac:dyDescent="0.3">
      <c r="K990" s="50"/>
      <c r="L990" s="50"/>
      <c r="O990" s="50"/>
      <c r="P990" s="50"/>
    </row>
    <row r="991" spans="11:16" x14ac:dyDescent="0.3">
      <c r="K991" s="50"/>
      <c r="L991" s="50"/>
      <c r="O991" s="50"/>
      <c r="P991" s="50"/>
    </row>
    <row r="992" spans="11:16" x14ac:dyDescent="0.3">
      <c r="K992" s="50"/>
      <c r="L992" s="50"/>
      <c r="O992" s="50"/>
      <c r="P992" s="50"/>
    </row>
    <row r="993" spans="11:16" x14ac:dyDescent="0.3">
      <c r="K993" s="50"/>
      <c r="L993" s="50"/>
      <c r="O993" s="50"/>
      <c r="P993" s="50"/>
    </row>
    <row r="994" spans="11:16" x14ac:dyDescent="0.3">
      <c r="K994" s="50"/>
      <c r="L994" s="50"/>
      <c r="O994" s="50"/>
      <c r="P994" s="50"/>
    </row>
    <row r="995" spans="11:16" x14ac:dyDescent="0.3">
      <c r="K995" s="50"/>
      <c r="L995" s="50"/>
      <c r="O995" s="50"/>
      <c r="P995" s="50"/>
    </row>
    <row r="996" spans="11:16" x14ac:dyDescent="0.3">
      <c r="K996" s="50"/>
      <c r="L996" s="50"/>
      <c r="O996" s="50"/>
      <c r="P996" s="50"/>
    </row>
    <row r="997" spans="11:16" x14ac:dyDescent="0.3">
      <c r="K997" s="50"/>
      <c r="L997" s="50"/>
      <c r="O997" s="50"/>
      <c r="P997" s="50"/>
    </row>
    <row r="998" spans="11:16" x14ac:dyDescent="0.3">
      <c r="K998" s="50"/>
      <c r="L998" s="50"/>
      <c r="O998" s="50"/>
      <c r="P998" s="50"/>
    </row>
    <row r="999" spans="11:16" x14ac:dyDescent="0.3">
      <c r="K999" s="50"/>
      <c r="L999" s="50"/>
      <c r="O999" s="50"/>
      <c r="P999" s="50"/>
    </row>
    <row r="1000" spans="11:16" x14ac:dyDescent="0.3">
      <c r="K1000" s="50"/>
      <c r="L1000" s="50"/>
      <c r="O1000" s="50"/>
      <c r="P1000" s="50"/>
    </row>
    <row r="1001" spans="11:16" x14ac:dyDescent="0.3">
      <c r="K1001" s="50"/>
      <c r="L1001" s="50"/>
      <c r="O1001" s="50"/>
      <c r="P1001" s="50"/>
    </row>
    <row r="1002" spans="11:16" x14ac:dyDescent="0.3">
      <c r="K1002" s="50"/>
      <c r="L1002" s="50"/>
      <c r="O1002" s="50"/>
      <c r="P1002" s="50"/>
    </row>
    <row r="1003" spans="11:16" x14ac:dyDescent="0.3">
      <c r="K1003" s="50"/>
      <c r="L1003" s="50"/>
      <c r="O1003" s="50"/>
      <c r="P1003" s="50"/>
    </row>
    <row r="1004" spans="11:16" x14ac:dyDescent="0.3">
      <c r="K1004" s="50"/>
      <c r="L1004" s="50"/>
      <c r="O1004" s="50"/>
      <c r="P1004" s="50"/>
    </row>
    <row r="1005" spans="11:16" x14ac:dyDescent="0.3">
      <c r="K1005" s="50"/>
      <c r="L1005" s="50"/>
      <c r="O1005" s="50"/>
      <c r="P1005" s="50"/>
    </row>
    <row r="1006" spans="11:16" x14ac:dyDescent="0.3">
      <c r="K1006" s="50"/>
      <c r="L1006" s="50"/>
      <c r="O1006" s="50"/>
      <c r="P1006" s="50"/>
    </row>
    <row r="1007" spans="11:16" x14ac:dyDescent="0.3">
      <c r="K1007" s="50"/>
      <c r="L1007" s="50"/>
      <c r="O1007" s="50"/>
      <c r="P1007" s="50"/>
    </row>
    <row r="1008" spans="11:16" x14ac:dyDescent="0.3">
      <c r="K1008" s="50"/>
      <c r="L1008" s="50"/>
      <c r="O1008" s="50"/>
      <c r="P1008" s="50"/>
    </row>
    <row r="1009" spans="11:16" x14ac:dyDescent="0.3">
      <c r="K1009" s="50"/>
      <c r="L1009" s="50"/>
      <c r="O1009" s="50"/>
      <c r="P1009" s="50"/>
    </row>
    <row r="1010" spans="11:16" x14ac:dyDescent="0.3">
      <c r="K1010" s="50"/>
      <c r="L1010" s="50"/>
      <c r="O1010" s="50"/>
      <c r="P1010" s="50"/>
    </row>
    <row r="1011" spans="11:16" x14ac:dyDescent="0.3">
      <c r="K1011" s="50"/>
      <c r="L1011" s="50"/>
      <c r="O1011" s="50"/>
      <c r="P1011" s="50"/>
    </row>
    <row r="1012" spans="11:16" x14ac:dyDescent="0.3">
      <c r="K1012" s="50"/>
      <c r="L1012" s="50"/>
      <c r="O1012" s="50"/>
      <c r="P1012" s="50"/>
    </row>
    <row r="1013" spans="11:16" x14ac:dyDescent="0.3">
      <c r="K1013" s="50"/>
      <c r="L1013" s="50"/>
      <c r="O1013" s="50"/>
      <c r="P1013" s="50"/>
    </row>
    <row r="1014" spans="11:16" x14ac:dyDescent="0.3">
      <c r="K1014" s="50"/>
      <c r="L1014" s="50"/>
      <c r="O1014" s="50"/>
      <c r="P1014" s="50"/>
    </row>
    <row r="1015" spans="11:16" x14ac:dyDescent="0.3">
      <c r="K1015" s="50"/>
      <c r="L1015" s="50"/>
      <c r="O1015" s="50"/>
      <c r="P1015" s="50"/>
    </row>
    <row r="1016" spans="11:16" x14ac:dyDescent="0.3">
      <c r="K1016" s="50"/>
      <c r="L1016" s="50"/>
      <c r="O1016" s="50"/>
      <c r="P1016" s="50"/>
    </row>
    <row r="1017" spans="11:16" x14ac:dyDescent="0.3">
      <c r="K1017" s="50"/>
      <c r="L1017" s="50"/>
      <c r="O1017" s="50"/>
      <c r="P1017" s="50"/>
    </row>
    <row r="1018" spans="11:16" x14ac:dyDescent="0.3">
      <c r="K1018" s="50"/>
      <c r="L1018" s="50"/>
      <c r="O1018" s="50"/>
      <c r="P1018" s="50"/>
    </row>
    <row r="1019" spans="11:16" x14ac:dyDescent="0.3">
      <c r="K1019" s="50"/>
      <c r="L1019" s="50"/>
      <c r="O1019" s="50"/>
      <c r="P1019" s="50"/>
    </row>
    <row r="1020" spans="11:16" x14ac:dyDescent="0.3">
      <c r="K1020" s="50"/>
      <c r="L1020" s="50"/>
      <c r="O1020" s="50"/>
      <c r="P1020" s="50"/>
    </row>
    <row r="1021" spans="11:16" x14ac:dyDescent="0.3">
      <c r="K1021" s="50"/>
      <c r="L1021" s="50"/>
      <c r="O1021" s="50"/>
      <c r="P1021" s="50"/>
    </row>
    <row r="1022" spans="11:16" x14ac:dyDescent="0.3">
      <c r="K1022" s="50"/>
      <c r="L1022" s="50"/>
      <c r="O1022" s="50"/>
      <c r="P1022" s="50"/>
    </row>
    <row r="1023" spans="11:16" x14ac:dyDescent="0.3">
      <c r="K1023" s="50"/>
      <c r="L1023" s="50"/>
      <c r="O1023" s="50"/>
      <c r="P1023" s="50"/>
    </row>
    <row r="1024" spans="11:16" x14ac:dyDescent="0.3">
      <c r="K1024" s="50"/>
      <c r="L1024" s="50"/>
      <c r="O1024" s="50"/>
      <c r="P1024" s="50"/>
    </row>
    <row r="1025" spans="11:16" x14ac:dyDescent="0.3">
      <c r="K1025" s="50"/>
      <c r="L1025" s="50"/>
      <c r="O1025" s="50"/>
      <c r="P1025" s="50"/>
    </row>
    <row r="1026" spans="11:16" x14ac:dyDescent="0.3">
      <c r="K1026" s="50"/>
      <c r="L1026" s="50"/>
      <c r="O1026" s="50"/>
      <c r="P1026" s="50"/>
    </row>
    <row r="1027" spans="11:16" x14ac:dyDescent="0.3">
      <c r="K1027" s="50"/>
      <c r="L1027" s="50"/>
      <c r="O1027" s="50"/>
      <c r="P1027" s="50"/>
    </row>
    <row r="1028" spans="11:16" x14ac:dyDescent="0.3">
      <c r="K1028" s="50"/>
      <c r="L1028" s="50"/>
      <c r="O1028" s="50"/>
      <c r="P1028" s="50"/>
    </row>
    <row r="1029" spans="11:16" x14ac:dyDescent="0.3">
      <c r="K1029" s="50"/>
      <c r="L1029" s="50"/>
      <c r="O1029" s="50"/>
      <c r="P1029" s="50"/>
    </row>
    <row r="1030" spans="11:16" x14ac:dyDescent="0.3">
      <c r="K1030" s="50"/>
      <c r="L1030" s="50"/>
      <c r="O1030" s="50"/>
      <c r="P1030" s="50"/>
    </row>
    <row r="1031" spans="11:16" x14ac:dyDescent="0.3">
      <c r="K1031" s="50"/>
      <c r="L1031" s="50"/>
      <c r="O1031" s="50"/>
      <c r="P1031" s="50"/>
    </row>
    <row r="1032" spans="11:16" x14ac:dyDescent="0.3">
      <c r="K1032" s="50"/>
      <c r="L1032" s="50"/>
      <c r="O1032" s="50"/>
      <c r="P1032" s="50"/>
    </row>
    <row r="1033" spans="11:16" x14ac:dyDescent="0.3">
      <c r="K1033" s="50"/>
      <c r="L1033" s="50"/>
      <c r="O1033" s="50"/>
      <c r="P1033" s="50"/>
    </row>
    <row r="1034" spans="11:16" x14ac:dyDescent="0.3">
      <c r="K1034" s="50"/>
      <c r="L1034" s="50"/>
      <c r="O1034" s="50"/>
      <c r="P1034" s="50"/>
    </row>
    <row r="1035" spans="11:16" x14ac:dyDescent="0.3">
      <c r="K1035" s="50"/>
      <c r="L1035" s="50"/>
      <c r="O1035" s="50"/>
      <c r="P1035" s="50"/>
    </row>
    <row r="1036" spans="11:16" x14ac:dyDescent="0.3">
      <c r="K1036" s="50"/>
      <c r="L1036" s="50"/>
      <c r="O1036" s="50"/>
      <c r="P1036" s="50"/>
    </row>
    <row r="1037" spans="11:16" x14ac:dyDescent="0.3">
      <c r="K1037" s="50"/>
      <c r="L1037" s="50"/>
      <c r="O1037" s="50"/>
      <c r="P1037" s="50"/>
    </row>
    <row r="1038" spans="11:16" x14ac:dyDescent="0.3">
      <c r="K1038" s="50"/>
      <c r="L1038" s="50"/>
      <c r="O1038" s="50"/>
      <c r="P1038" s="50"/>
    </row>
    <row r="1039" spans="11:16" x14ac:dyDescent="0.3">
      <c r="K1039" s="50"/>
      <c r="L1039" s="50"/>
      <c r="O1039" s="50"/>
      <c r="P1039" s="50"/>
    </row>
    <row r="1040" spans="11:16" x14ac:dyDescent="0.3">
      <c r="K1040" s="50"/>
      <c r="L1040" s="50"/>
      <c r="O1040" s="50"/>
      <c r="P1040" s="50"/>
    </row>
    <row r="1041" spans="11:16" x14ac:dyDescent="0.3">
      <c r="K1041" s="50"/>
      <c r="L1041" s="50"/>
      <c r="O1041" s="50"/>
      <c r="P1041" s="50"/>
    </row>
    <row r="1042" spans="11:16" x14ac:dyDescent="0.3">
      <c r="K1042" s="50"/>
      <c r="L1042" s="50"/>
      <c r="O1042" s="50"/>
      <c r="P1042" s="50"/>
    </row>
    <row r="1043" spans="11:16" x14ac:dyDescent="0.3">
      <c r="K1043" s="50"/>
      <c r="L1043" s="50"/>
      <c r="O1043" s="50"/>
      <c r="P1043" s="50"/>
    </row>
    <row r="1044" spans="11:16" x14ac:dyDescent="0.3">
      <c r="K1044" s="50"/>
      <c r="L1044" s="50"/>
      <c r="O1044" s="50"/>
      <c r="P1044" s="50"/>
    </row>
    <row r="1045" spans="11:16" x14ac:dyDescent="0.3">
      <c r="K1045" s="50"/>
      <c r="L1045" s="50"/>
      <c r="O1045" s="50"/>
      <c r="P1045" s="50"/>
    </row>
    <row r="1046" spans="11:16" x14ac:dyDescent="0.3">
      <c r="K1046" s="50"/>
      <c r="L1046" s="50"/>
      <c r="O1046" s="50"/>
      <c r="P1046" s="50"/>
    </row>
    <row r="1047" spans="11:16" x14ac:dyDescent="0.3">
      <c r="K1047" s="50"/>
      <c r="L1047" s="50"/>
      <c r="O1047" s="50"/>
      <c r="P1047" s="50"/>
    </row>
    <row r="1048" spans="11:16" x14ac:dyDescent="0.3">
      <c r="K1048" s="50"/>
      <c r="L1048" s="50"/>
    </row>
    <row r="1049" spans="11:16" x14ac:dyDescent="0.3">
      <c r="K1049" s="50"/>
      <c r="L1049" s="50"/>
    </row>
    <row r="1050" spans="11:16" x14ac:dyDescent="0.3">
      <c r="K1050" s="50"/>
      <c r="L1050" s="50"/>
    </row>
    <row r="1051" spans="11:16" x14ac:dyDescent="0.3">
      <c r="K1051" s="50"/>
      <c r="L1051" s="50"/>
    </row>
    <row r="1052" spans="11:16" x14ac:dyDescent="0.3">
      <c r="K1052" s="50"/>
      <c r="L1052" s="50"/>
    </row>
    <row r="1053" spans="11:16" x14ac:dyDescent="0.3">
      <c r="K1053" s="50"/>
      <c r="L1053" s="50"/>
    </row>
    <row r="1054" spans="11:16" x14ac:dyDescent="0.3">
      <c r="K1054" s="50"/>
      <c r="L1054" s="50"/>
    </row>
    <row r="1055" spans="11:16" x14ac:dyDescent="0.3">
      <c r="K1055" s="50"/>
      <c r="L1055" s="50"/>
    </row>
    <row r="1056" spans="11:16" x14ac:dyDescent="0.3">
      <c r="K1056" s="50"/>
      <c r="L1056" s="50"/>
    </row>
    <row r="1057" spans="11:12" x14ac:dyDescent="0.3">
      <c r="K1057" s="50"/>
      <c r="L1057" s="50"/>
    </row>
    <row r="1058" spans="11:12" x14ac:dyDescent="0.3">
      <c r="K1058" s="50"/>
      <c r="L1058" s="50"/>
    </row>
    <row r="1059" spans="11:12" x14ac:dyDescent="0.3">
      <c r="K1059" s="50"/>
      <c r="L1059" s="50"/>
    </row>
    <row r="1060" spans="11:12" x14ac:dyDescent="0.3">
      <c r="K1060" s="50"/>
      <c r="L1060" s="50"/>
    </row>
    <row r="1061" spans="11:12" x14ac:dyDescent="0.3">
      <c r="K1061" s="50"/>
      <c r="L1061" s="50"/>
    </row>
    <row r="1062" spans="11:12" x14ac:dyDescent="0.3">
      <c r="K1062" s="50"/>
      <c r="L1062" s="50"/>
    </row>
    <row r="1063" spans="11:12" x14ac:dyDescent="0.3">
      <c r="K1063" s="50"/>
      <c r="L1063" s="50"/>
    </row>
    <row r="1064" spans="11:12" x14ac:dyDescent="0.3">
      <c r="K1064" s="50"/>
      <c r="L1064" s="50"/>
    </row>
    <row r="1065" spans="11:12" x14ac:dyDescent="0.3">
      <c r="K1065" s="50"/>
      <c r="L1065" s="50"/>
    </row>
    <row r="1066" spans="11:12" x14ac:dyDescent="0.3">
      <c r="K1066" s="50"/>
      <c r="L1066" s="50"/>
    </row>
    <row r="1067" spans="11:12" x14ac:dyDescent="0.3">
      <c r="K1067" s="50"/>
      <c r="L1067" s="50"/>
    </row>
    <row r="1068" spans="11:12" x14ac:dyDescent="0.3">
      <c r="K1068" s="50"/>
      <c r="L1068" s="50"/>
    </row>
    <row r="1069" spans="11:12" x14ac:dyDescent="0.3">
      <c r="K1069" s="50"/>
      <c r="L1069" s="50"/>
    </row>
    <row r="1070" spans="11:12" x14ac:dyDescent="0.3">
      <c r="K1070" s="50"/>
      <c r="L1070" s="50"/>
    </row>
    <row r="1071" spans="11:12" x14ac:dyDescent="0.3">
      <c r="K1071" s="50"/>
      <c r="L1071" s="50"/>
    </row>
    <row r="1072" spans="11:12" x14ac:dyDescent="0.3">
      <c r="K1072" s="50"/>
      <c r="L1072" s="50"/>
    </row>
    <row r="1073" spans="11:12" x14ac:dyDescent="0.3">
      <c r="K1073" s="50"/>
      <c r="L1073" s="50"/>
    </row>
    <row r="1074" spans="11:12" x14ac:dyDescent="0.3">
      <c r="K1074" s="50"/>
      <c r="L1074" s="50"/>
    </row>
    <row r="1075" spans="11:12" x14ac:dyDescent="0.3">
      <c r="K1075" s="50"/>
      <c r="L1075" s="50"/>
    </row>
    <row r="1076" spans="11:12" x14ac:dyDescent="0.3">
      <c r="K1076" s="50"/>
      <c r="L1076" s="50"/>
    </row>
    <row r="1077" spans="11:12" x14ac:dyDescent="0.3">
      <c r="K1077" s="50"/>
      <c r="L1077" s="50"/>
    </row>
    <row r="1078" spans="11:12" x14ac:dyDescent="0.3">
      <c r="K1078" s="50"/>
      <c r="L1078" s="50"/>
    </row>
    <row r="1079" spans="11:12" x14ac:dyDescent="0.3">
      <c r="K1079" s="50"/>
      <c r="L1079" s="50"/>
    </row>
    <row r="1080" spans="11:12" x14ac:dyDescent="0.3">
      <c r="K1080" s="50"/>
      <c r="L1080" s="50"/>
    </row>
    <row r="1081" spans="11:12" x14ac:dyDescent="0.3">
      <c r="K1081" s="50"/>
      <c r="L1081" s="50"/>
    </row>
    <row r="1082" spans="11:12" x14ac:dyDescent="0.3">
      <c r="K1082" s="50"/>
      <c r="L1082" s="50"/>
    </row>
    <row r="1083" spans="11:12" x14ac:dyDescent="0.3">
      <c r="K1083" s="50"/>
      <c r="L1083" s="50"/>
    </row>
    <row r="1084" spans="11:12" x14ac:dyDescent="0.3">
      <c r="K1084" s="50"/>
      <c r="L1084" s="50"/>
    </row>
    <row r="1085" spans="11:12" x14ac:dyDescent="0.3">
      <c r="K1085" s="50"/>
      <c r="L1085" s="50"/>
    </row>
    <row r="1086" spans="11:12" x14ac:dyDescent="0.3">
      <c r="K1086" s="50"/>
      <c r="L1086" s="50"/>
    </row>
    <row r="1087" spans="11:12" x14ac:dyDescent="0.3">
      <c r="K1087" s="50"/>
      <c r="L1087" s="50"/>
    </row>
    <row r="1088" spans="11:12" x14ac:dyDescent="0.3">
      <c r="K1088" s="50"/>
      <c r="L1088" s="50"/>
    </row>
    <row r="1089" spans="11:12" x14ac:dyDescent="0.3">
      <c r="K1089" s="50"/>
      <c r="L1089" s="50"/>
    </row>
    <row r="1090" spans="11:12" x14ac:dyDescent="0.3">
      <c r="K1090" s="50"/>
      <c r="L1090" s="50"/>
    </row>
    <row r="1091" spans="11:12" x14ac:dyDescent="0.3">
      <c r="K1091" s="50"/>
      <c r="L1091" s="50"/>
    </row>
    <row r="1092" spans="11:12" x14ac:dyDescent="0.3">
      <c r="K1092" s="50"/>
      <c r="L1092" s="50"/>
    </row>
    <row r="1093" spans="11:12" x14ac:dyDescent="0.3">
      <c r="K1093" s="50"/>
      <c r="L1093" s="50"/>
    </row>
    <row r="1094" spans="11:12" x14ac:dyDescent="0.3">
      <c r="K1094" s="50"/>
      <c r="L1094" s="50"/>
    </row>
    <row r="1095" spans="11:12" x14ac:dyDescent="0.3">
      <c r="K1095" s="50"/>
      <c r="L1095" s="50"/>
    </row>
    <row r="1096" spans="11:12" x14ac:dyDescent="0.3">
      <c r="K1096" s="50"/>
      <c r="L1096" s="50"/>
    </row>
    <row r="1097" spans="11:12" x14ac:dyDescent="0.3">
      <c r="K1097" s="50"/>
      <c r="L1097" s="50"/>
    </row>
    <row r="1098" spans="11:12" x14ac:dyDescent="0.3">
      <c r="K1098" s="50"/>
      <c r="L1098" s="50"/>
    </row>
    <row r="1099" spans="11:12" x14ac:dyDescent="0.3">
      <c r="K1099" s="50"/>
      <c r="L1099" s="50"/>
    </row>
    <row r="1100" spans="11:12" x14ac:dyDescent="0.3">
      <c r="K1100" s="50"/>
      <c r="L1100" s="50"/>
    </row>
    <row r="1101" spans="11:12" x14ac:dyDescent="0.3">
      <c r="K1101" s="50"/>
      <c r="L1101" s="50"/>
    </row>
    <row r="1102" spans="11:12" x14ac:dyDescent="0.3">
      <c r="K1102" s="50"/>
      <c r="L1102" s="50"/>
    </row>
    <row r="1103" spans="11:12" x14ac:dyDescent="0.3">
      <c r="K1103" s="50"/>
      <c r="L1103" s="50"/>
    </row>
    <row r="1104" spans="11:12" x14ac:dyDescent="0.3">
      <c r="K1104" s="50"/>
      <c r="L1104" s="50"/>
    </row>
    <row r="1105" spans="11:12" x14ac:dyDescent="0.3">
      <c r="K1105" s="50"/>
      <c r="L1105" s="50"/>
    </row>
    <row r="1106" spans="11:12" x14ac:dyDescent="0.3">
      <c r="K1106" s="50"/>
      <c r="L1106" s="50"/>
    </row>
    <row r="1107" spans="11:12" x14ac:dyDescent="0.3">
      <c r="K1107" s="50"/>
      <c r="L1107" s="50"/>
    </row>
    <row r="1108" spans="11:12" x14ac:dyDescent="0.3">
      <c r="K1108" s="50"/>
      <c r="L1108" s="50"/>
    </row>
    <row r="1109" spans="11:12" x14ac:dyDescent="0.3">
      <c r="K1109" s="50"/>
      <c r="L1109" s="50"/>
    </row>
    <row r="1110" spans="11:12" x14ac:dyDescent="0.3">
      <c r="K1110" s="50"/>
      <c r="L1110" s="50"/>
    </row>
    <row r="1111" spans="11:12" x14ac:dyDescent="0.3">
      <c r="K1111" s="50"/>
      <c r="L1111" s="50"/>
    </row>
    <row r="1112" spans="11:12" x14ac:dyDescent="0.3">
      <c r="K1112" s="50"/>
      <c r="L1112" s="50"/>
    </row>
    <row r="1113" spans="11:12" x14ac:dyDescent="0.3">
      <c r="K1113" s="50"/>
      <c r="L1113" s="50"/>
    </row>
    <row r="1114" spans="11:12" x14ac:dyDescent="0.3">
      <c r="K1114" s="50"/>
      <c r="L1114" s="50"/>
    </row>
    <row r="1115" spans="11:12" x14ac:dyDescent="0.3">
      <c r="K1115" s="50"/>
      <c r="L1115" s="50"/>
    </row>
    <row r="1116" spans="11:12" x14ac:dyDescent="0.3">
      <c r="K1116" s="50"/>
      <c r="L1116" s="50"/>
    </row>
    <row r="1117" spans="11:12" x14ac:dyDescent="0.3">
      <c r="K1117" s="50"/>
      <c r="L1117" s="50"/>
    </row>
    <row r="1118" spans="11:12" x14ac:dyDescent="0.3">
      <c r="K1118" s="50"/>
      <c r="L1118" s="50"/>
    </row>
    <row r="1119" spans="11:12" x14ac:dyDescent="0.3">
      <c r="K1119" s="50"/>
      <c r="L1119" s="50"/>
    </row>
    <row r="1120" spans="11:12" x14ac:dyDescent="0.3">
      <c r="K1120" s="50"/>
      <c r="L1120" s="50"/>
    </row>
    <row r="1121" spans="11:12" x14ac:dyDescent="0.3">
      <c r="K1121" s="50"/>
      <c r="L1121" s="50"/>
    </row>
    <row r="1122" spans="11:12" x14ac:dyDescent="0.3">
      <c r="K1122" s="50"/>
      <c r="L1122" s="50"/>
    </row>
    <row r="1123" spans="11:12" x14ac:dyDescent="0.3">
      <c r="K1123" s="50"/>
      <c r="L1123" s="50"/>
    </row>
    <row r="1124" spans="11:12" x14ac:dyDescent="0.3">
      <c r="K1124" s="50"/>
      <c r="L1124" s="50"/>
    </row>
    <row r="1125" spans="11:12" x14ac:dyDescent="0.3">
      <c r="K1125" s="50"/>
      <c r="L1125" s="50"/>
    </row>
    <row r="1126" spans="11:12" x14ac:dyDescent="0.3">
      <c r="K1126" s="50"/>
      <c r="L1126" s="50"/>
    </row>
    <row r="1127" spans="11:12" x14ac:dyDescent="0.3">
      <c r="K1127" s="50"/>
      <c r="L1127" s="50"/>
    </row>
    <row r="1128" spans="11:12" x14ac:dyDescent="0.3">
      <c r="K1128" s="50"/>
      <c r="L1128" s="50"/>
    </row>
    <row r="1129" spans="11:12" x14ac:dyDescent="0.3">
      <c r="K1129" s="50"/>
      <c r="L1129" s="50"/>
    </row>
    <row r="1130" spans="11:12" x14ac:dyDescent="0.3">
      <c r="K1130" s="50"/>
      <c r="L1130" s="50"/>
    </row>
    <row r="1131" spans="11:12" x14ac:dyDescent="0.3">
      <c r="K1131" s="50"/>
      <c r="L1131" s="50"/>
    </row>
    <row r="1132" spans="11:12" x14ac:dyDescent="0.3">
      <c r="K1132" s="50"/>
      <c r="L1132" s="50"/>
    </row>
    <row r="1133" spans="11:12" x14ac:dyDescent="0.3">
      <c r="K1133" s="50"/>
      <c r="L1133" s="50"/>
    </row>
    <row r="1134" spans="11:12" x14ac:dyDescent="0.3">
      <c r="K1134" s="50"/>
      <c r="L1134" s="50"/>
    </row>
    <row r="1135" spans="11:12" x14ac:dyDescent="0.3">
      <c r="K1135" s="50"/>
      <c r="L1135" s="50"/>
    </row>
    <row r="1136" spans="11:12" x14ac:dyDescent="0.3">
      <c r="K1136" s="50"/>
      <c r="L1136" s="50"/>
    </row>
    <row r="1137" spans="11:12" x14ac:dyDescent="0.3">
      <c r="K1137" s="50"/>
      <c r="L1137" s="50"/>
    </row>
    <row r="1138" spans="11:12" x14ac:dyDescent="0.3">
      <c r="K1138" s="50"/>
      <c r="L1138" s="50"/>
    </row>
    <row r="1139" spans="11:12" x14ac:dyDescent="0.3">
      <c r="K1139" s="50"/>
      <c r="L1139" s="50"/>
    </row>
    <row r="1140" spans="11:12" x14ac:dyDescent="0.3">
      <c r="K1140" s="50"/>
      <c r="L1140" s="50"/>
    </row>
    <row r="1141" spans="11:12" x14ac:dyDescent="0.3">
      <c r="K1141" s="50"/>
      <c r="L1141" s="50"/>
    </row>
    <row r="1142" spans="11:12" x14ac:dyDescent="0.3">
      <c r="K1142" s="50"/>
      <c r="L1142" s="50"/>
    </row>
    <row r="1143" spans="11:12" x14ac:dyDescent="0.3">
      <c r="K1143" s="50"/>
      <c r="L1143" s="50"/>
    </row>
    <row r="1144" spans="11:12" x14ac:dyDescent="0.3">
      <c r="K1144" s="50"/>
      <c r="L1144" s="50"/>
    </row>
    <row r="1145" spans="11:12" x14ac:dyDescent="0.3">
      <c r="K1145" s="50"/>
      <c r="L1145" s="50"/>
    </row>
    <row r="1146" spans="11:12" x14ac:dyDescent="0.3">
      <c r="K1146" s="50"/>
      <c r="L1146" s="50"/>
    </row>
    <row r="1147" spans="11:12" x14ac:dyDescent="0.3">
      <c r="K1147" s="50"/>
      <c r="L1147" s="50"/>
    </row>
    <row r="1148" spans="11:12" x14ac:dyDescent="0.3">
      <c r="K1148" s="50"/>
      <c r="L1148" s="50"/>
    </row>
    <row r="1149" spans="11:12" x14ac:dyDescent="0.3">
      <c r="K1149" s="50"/>
      <c r="L1149" s="50"/>
    </row>
    <row r="1150" spans="11:12" x14ac:dyDescent="0.3">
      <c r="K1150" s="50"/>
      <c r="L1150" s="50"/>
    </row>
    <row r="1151" spans="11:12" x14ac:dyDescent="0.3">
      <c r="K1151" s="50"/>
      <c r="L1151" s="50"/>
    </row>
    <row r="1152" spans="11:12" x14ac:dyDescent="0.3">
      <c r="K1152" s="50"/>
      <c r="L1152" s="50"/>
    </row>
    <row r="1153" spans="11:12" x14ac:dyDescent="0.3">
      <c r="K1153" s="50"/>
      <c r="L1153" s="50"/>
    </row>
    <row r="1154" spans="11:12" x14ac:dyDescent="0.3">
      <c r="K1154" s="50"/>
      <c r="L1154" s="50"/>
    </row>
    <row r="1155" spans="11:12" x14ac:dyDescent="0.3">
      <c r="K1155" s="50"/>
      <c r="L1155" s="50"/>
    </row>
    <row r="1156" spans="11:12" x14ac:dyDescent="0.3">
      <c r="K1156" s="50"/>
      <c r="L1156" s="50"/>
    </row>
    <row r="1157" spans="11:12" x14ac:dyDescent="0.3">
      <c r="K1157" s="50"/>
      <c r="L1157" s="50"/>
    </row>
    <row r="1158" spans="11:12" x14ac:dyDescent="0.3">
      <c r="K1158" s="50"/>
      <c r="L1158" s="50"/>
    </row>
    <row r="1159" spans="11:12" x14ac:dyDescent="0.3">
      <c r="K1159" s="50"/>
      <c r="L1159" s="50"/>
    </row>
    <row r="1160" spans="11:12" x14ac:dyDescent="0.3">
      <c r="K1160" s="50"/>
      <c r="L1160" s="50"/>
    </row>
    <row r="1161" spans="11:12" x14ac:dyDescent="0.3">
      <c r="K1161" s="50"/>
      <c r="L1161" s="50"/>
    </row>
    <row r="1162" spans="11:12" x14ac:dyDescent="0.3">
      <c r="K1162" s="50"/>
      <c r="L1162" s="50"/>
    </row>
    <row r="1163" spans="11:12" x14ac:dyDescent="0.3">
      <c r="K1163" s="50"/>
      <c r="L1163" s="50"/>
    </row>
    <row r="1164" spans="11:12" x14ac:dyDescent="0.3">
      <c r="K1164" s="50"/>
      <c r="L1164" s="50"/>
    </row>
    <row r="1165" spans="11:12" x14ac:dyDescent="0.3">
      <c r="K1165" s="50"/>
      <c r="L1165" s="50"/>
    </row>
    <row r="1166" spans="11:12" x14ac:dyDescent="0.3">
      <c r="K1166" s="50"/>
      <c r="L1166" s="50"/>
    </row>
    <row r="1167" spans="11:12" x14ac:dyDescent="0.3">
      <c r="K1167" s="50"/>
      <c r="L1167" s="50"/>
    </row>
    <row r="1168" spans="11:12" x14ac:dyDescent="0.3">
      <c r="K1168" s="50"/>
      <c r="L1168" s="50"/>
    </row>
    <row r="1169" spans="11:12" x14ac:dyDescent="0.3">
      <c r="K1169" s="50"/>
      <c r="L1169" s="50"/>
    </row>
    <row r="1170" spans="11:12" x14ac:dyDescent="0.3">
      <c r="K1170" s="50"/>
      <c r="L1170" s="50"/>
    </row>
    <row r="1171" spans="11:12" x14ac:dyDescent="0.3">
      <c r="K1171" s="50"/>
      <c r="L1171" s="50"/>
    </row>
    <row r="1172" spans="11:12" x14ac:dyDescent="0.3">
      <c r="K1172" s="50"/>
      <c r="L1172" s="50"/>
    </row>
    <row r="1173" spans="11:12" x14ac:dyDescent="0.3">
      <c r="K1173" s="50"/>
      <c r="L1173" s="50"/>
    </row>
    <row r="1174" spans="11:12" x14ac:dyDescent="0.3">
      <c r="K1174" s="50"/>
      <c r="L1174" s="50"/>
    </row>
    <row r="1175" spans="11:12" x14ac:dyDescent="0.3">
      <c r="K1175" s="50"/>
      <c r="L1175" s="50"/>
    </row>
    <row r="1176" spans="11:12" x14ac:dyDescent="0.3">
      <c r="K1176" s="50"/>
      <c r="L1176" s="50"/>
    </row>
    <row r="1177" spans="11:12" x14ac:dyDescent="0.3">
      <c r="K1177" s="50"/>
      <c r="L1177" s="50"/>
    </row>
    <row r="1178" spans="11:12" x14ac:dyDescent="0.3">
      <c r="K1178" s="50"/>
      <c r="L1178" s="50"/>
    </row>
    <row r="1179" spans="11:12" x14ac:dyDescent="0.3">
      <c r="K1179" s="50"/>
      <c r="L1179" s="50"/>
    </row>
    <row r="1180" spans="11:12" x14ac:dyDescent="0.3">
      <c r="K1180" s="50"/>
      <c r="L1180" s="50"/>
    </row>
    <row r="1181" spans="11:12" x14ac:dyDescent="0.3">
      <c r="K1181" s="50"/>
      <c r="L1181" s="50"/>
    </row>
    <row r="1182" spans="11:12" x14ac:dyDescent="0.3">
      <c r="K1182" s="50"/>
      <c r="L1182" s="50"/>
    </row>
    <row r="1183" spans="11:12" x14ac:dyDescent="0.3">
      <c r="K1183" s="50"/>
      <c r="L1183" s="50"/>
    </row>
    <row r="1184" spans="11:12" x14ac:dyDescent="0.3">
      <c r="K1184" s="50"/>
      <c r="L1184" s="50"/>
    </row>
    <row r="1185" spans="11:12" x14ac:dyDescent="0.3">
      <c r="K1185" s="50"/>
      <c r="L1185" s="50"/>
    </row>
    <row r="1186" spans="11:12" x14ac:dyDescent="0.3">
      <c r="K1186" s="50"/>
      <c r="L1186" s="50"/>
    </row>
    <row r="1187" spans="11:12" x14ac:dyDescent="0.3">
      <c r="K1187" s="50"/>
      <c r="L1187" s="50"/>
    </row>
    <row r="1188" spans="11:12" x14ac:dyDescent="0.3">
      <c r="K1188" s="50"/>
      <c r="L1188" s="50"/>
    </row>
    <row r="1189" spans="11:12" x14ac:dyDescent="0.3">
      <c r="K1189" s="50"/>
      <c r="L1189" s="50"/>
    </row>
    <row r="1190" spans="11:12" x14ac:dyDescent="0.3">
      <c r="K1190" s="50"/>
      <c r="L1190" s="50"/>
    </row>
    <row r="1191" spans="11:12" x14ac:dyDescent="0.3">
      <c r="K1191" s="50"/>
      <c r="L1191" s="50"/>
    </row>
    <row r="1192" spans="11:12" x14ac:dyDescent="0.3">
      <c r="K1192" s="50"/>
      <c r="L1192" s="50"/>
    </row>
    <row r="1193" spans="11:12" x14ac:dyDescent="0.3">
      <c r="K1193" s="50"/>
      <c r="L1193" s="50"/>
    </row>
    <row r="1194" spans="11:12" x14ac:dyDescent="0.3">
      <c r="K1194" s="50"/>
      <c r="L1194" s="50"/>
    </row>
    <row r="1195" spans="11:12" x14ac:dyDescent="0.3">
      <c r="K1195" s="50"/>
      <c r="L1195" s="50"/>
    </row>
    <row r="1196" spans="11:12" x14ac:dyDescent="0.3">
      <c r="K1196" s="50"/>
      <c r="L1196" s="50"/>
    </row>
    <row r="1197" spans="11:12" x14ac:dyDescent="0.3">
      <c r="K1197" s="50"/>
      <c r="L1197" s="50"/>
    </row>
    <row r="1198" spans="11:12" x14ac:dyDescent="0.3">
      <c r="K1198" s="50"/>
      <c r="L1198" s="50"/>
    </row>
    <row r="1199" spans="11:12" x14ac:dyDescent="0.3">
      <c r="K1199" s="50"/>
      <c r="L1199" s="50"/>
    </row>
    <row r="1200" spans="11:12" x14ac:dyDescent="0.3">
      <c r="K1200" s="50"/>
      <c r="L1200" s="50"/>
    </row>
    <row r="1201" spans="11:12" x14ac:dyDescent="0.3">
      <c r="K1201" s="50"/>
      <c r="L1201" s="50"/>
    </row>
    <row r="1202" spans="11:12" x14ac:dyDescent="0.3">
      <c r="K1202" s="50"/>
      <c r="L1202" s="50"/>
    </row>
    <row r="1203" spans="11:12" x14ac:dyDescent="0.3">
      <c r="K1203" s="50"/>
      <c r="L1203" s="50"/>
    </row>
    <row r="1204" spans="11:12" x14ac:dyDescent="0.3">
      <c r="K1204" s="50"/>
      <c r="L1204" s="50"/>
    </row>
    <row r="1205" spans="11:12" x14ac:dyDescent="0.3">
      <c r="K1205" s="50"/>
      <c r="L1205" s="50"/>
    </row>
    <row r="1206" spans="11:12" x14ac:dyDescent="0.3">
      <c r="K1206" s="50"/>
      <c r="L1206" s="50"/>
    </row>
    <row r="1207" spans="11:12" x14ac:dyDescent="0.3">
      <c r="K1207" s="50"/>
      <c r="L1207" s="50"/>
    </row>
    <row r="1208" spans="11:12" x14ac:dyDescent="0.3">
      <c r="K1208" s="50"/>
      <c r="L1208" s="50"/>
    </row>
    <row r="1209" spans="11:12" x14ac:dyDescent="0.3">
      <c r="K1209" s="50"/>
      <c r="L1209" s="50"/>
    </row>
    <row r="1210" spans="11:12" x14ac:dyDescent="0.3">
      <c r="K1210" s="50"/>
      <c r="L1210" s="50"/>
    </row>
    <row r="1211" spans="11:12" x14ac:dyDescent="0.3">
      <c r="K1211" s="50"/>
      <c r="L1211" s="50"/>
    </row>
    <row r="1212" spans="11:12" x14ac:dyDescent="0.3">
      <c r="K1212" s="50"/>
      <c r="L1212" s="50"/>
    </row>
    <row r="1213" spans="11:12" x14ac:dyDescent="0.3">
      <c r="K1213" s="50"/>
      <c r="L1213" s="50"/>
    </row>
    <row r="1214" spans="11:12" x14ac:dyDescent="0.3">
      <c r="K1214" s="50"/>
      <c r="L1214" s="50"/>
    </row>
    <row r="1215" spans="11:12" x14ac:dyDescent="0.3">
      <c r="K1215" s="50"/>
      <c r="L1215" s="50"/>
    </row>
    <row r="1216" spans="11:12" x14ac:dyDescent="0.3">
      <c r="K1216" s="50"/>
      <c r="L1216" s="50"/>
    </row>
    <row r="1217" spans="11:12" x14ac:dyDescent="0.3">
      <c r="K1217" s="50"/>
      <c r="L1217" s="50"/>
    </row>
    <row r="1218" spans="11:12" x14ac:dyDescent="0.3">
      <c r="K1218" s="50"/>
      <c r="L1218" s="50"/>
    </row>
    <row r="1219" spans="11:12" x14ac:dyDescent="0.3">
      <c r="K1219" s="50"/>
      <c r="L1219" s="50"/>
    </row>
    <row r="1220" spans="11:12" x14ac:dyDescent="0.3">
      <c r="K1220" s="50"/>
      <c r="L1220" s="50"/>
    </row>
    <row r="1221" spans="11:12" x14ac:dyDescent="0.3">
      <c r="K1221" s="50"/>
      <c r="L1221" s="50"/>
    </row>
    <row r="1222" spans="11:12" x14ac:dyDescent="0.3">
      <c r="K1222" s="50"/>
      <c r="L1222" s="50"/>
    </row>
    <row r="1223" spans="11:12" x14ac:dyDescent="0.3">
      <c r="K1223" s="50"/>
      <c r="L1223" s="50"/>
    </row>
    <row r="1224" spans="11:12" x14ac:dyDescent="0.3">
      <c r="K1224" s="50"/>
      <c r="L1224" s="50"/>
    </row>
    <row r="1225" spans="11:12" x14ac:dyDescent="0.3">
      <c r="K1225" s="50"/>
      <c r="L1225" s="50"/>
    </row>
    <row r="1226" spans="11:12" x14ac:dyDescent="0.3">
      <c r="K1226" s="50"/>
      <c r="L1226" s="50"/>
    </row>
    <row r="1227" spans="11:12" x14ac:dyDescent="0.3">
      <c r="K1227" s="50"/>
      <c r="L1227" s="50"/>
    </row>
    <row r="1228" spans="11:12" x14ac:dyDescent="0.3">
      <c r="K1228" s="50"/>
      <c r="L1228" s="50"/>
    </row>
    <row r="1229" spans="11:12" x14ac:dyDescent="0.3">
      <c r="K1229" s="50"/>
      <c r="L1229" s="50"/>
    </row>
    <row r="1230" spans="11:12" x14ac:dyDescent="0.3">
      <c r="K1230" s="50"/>
      <c r="L1230" s="50"/>
    </row>
    <row r="1231" spans="11:12" x14ac:dyDescent="0.3">
      <c r="K1231" s="50"/>
      <c r="L1231" s="50"/>
    </row>
    <row r="1232" spans="11:12" x14ac:dyDescent="0.3">
      <c r="K1232" s="50"/>
      <c r="L1232" s="50"/>
    </row>
    <row r="1233" spans="11:12" x14ac:dyDescent="0.3">
      <c r="K1233" s="50"/>
      <c r="L1233" s="50"/>
    </row>
    <row r="1234" spans="11:12" x14ac:dyDescent="0.3">
      <c r="K1234" s="50"/>
      <c r="L1234" s="50"/>
    </row>
    <row r="1235" spans="11:12" x14ac:dyDescent="0.3">
      <c r="K1235" s="50"/>
      <c r="L1235" s="50"/>
    </row>
    <row r="1236" spans="11:12" x14ac:dyDescent="0.3">
      <c r="K1236" s="50"/>
      <c r="L1236" s="50"/>
    </row>
    <row r="1237" spans="11:12" x14ac:dyDescent="0.3">
      <c r="K1237" s="50"/>
      <c r="L1237" s="50"/>
    </row>
    <row r="1238" spans="11:12" x14ac:dyDescent="0.3">
      <c r="K1238" s="50"/>
      <c r="L1238" s="50"/>
    </row>
    <row r="1239" spans="11:12" x14ac:dyDescent="0.3">
      <c r="K1239" s="50"/>
      <c r="L1239" s="50"/>
    </row>
    <row r="1240" spans="11:12" x14ac:dyDescent="0.3">
      <c r="K1240" s="50"/>
      <c r="L1240" s="50"/>
    </row>
    <row r="1241" spans="11:12" x14ac:dyDescent="0.3">
      <c r="K1241" s="50"/>
      <c r="L1241" s="50"/>
    </row>
    <row r="1242" spans="11:12" x14ac:dyDescent="0.3">
      <c r="K1242" s="50"/>
      <c r="L1242" s="50"/>
    </row>
    <row r="1243" spans="11:12" x14ac:dyDescent="0.3">
      <c r="K1243" s="50"/>
      <c r="L1243" s="50"/>
    </row>
    <row r="1244" spans="11:12" x14ac:dyDescent="0.3">
      <c r="K1244" s="50"/>
      <c r="L1244" s="50"/>
    </row>
    <row r="1245" spans="11:12" x14ac:dyDescent="0.3">
      <c r="K1245" s="50"/>
      <c r="L1245" s="50"/>
    </row>
    <row r="1246" spans="11:12" x14ac:dyDescent="0.3">
      <c r="K1246" s="50"/>
      <c r="L1246" s="50"/>
    </row>
    <row r="1247" spans="11:12" x14ac:dyDescent="0.3">
      <c r="K1247" s="50"/>
      <c r="L1247" s="50"/>
    </row>
    <row r="1248" spans="11:12" x14ac:dyDescent="0.3">
      <c r="K1248" s="50"/>
      <c r="L1248" s="50"/>
    </row>
    <row r="1249" spans="11:12" x14ac:dyDescent="0.3">
      <c r="K1249" s="50"/>
      <c r="L1249" s="50"/>
    </row>
    <row r="1250" spans="11:12" x14ac:dyDescent="0.3">
      <c r="K1250" s="50"/>
      <c r="L1250" s="50"/>
    </row>
    <row r="1251" spans="11:12" x14ac:dyDescent="0.3">
      <c r="K1251" s="50"/>
      <c r="L1251" s="50"/>
    </row>
    <row r="1252" spans="11:12" x14ac:dyDescent="0.3">
      <c r="K1252" s="50"/>
      <c r="L1252" s="50"/>
    </row>
    <row r="1253" spans="11:12" x14ac:dyDescent="0.3">
      <c r="K1253" s="50"/>
      <c r="L1253" s="50"/>
    </row>
    <row r="1254" spans="11:12" x14ac:dyDescent="0.3">
      <c r="K1254" s="50"/>
      <c r="L1254" s="50"/>
    </row>
    <row r="1255" spans="11:12" x14ac:dyDescent="0.3">
      <c r="K1255" s="50"/>
      <c r="L1255" s="50"/>
    </row>
    <row r="1256" spans="11:12" x14ac:dyDescent="0.3">
      <c r="K1256" s="50"/>
      <c r="L1256" s="50"/>
    </row>
    <row r="1257" spans="11:12" x14ac:dyDescent="0.3">
      <c r="K1257" s="50"/>
      <c r="L1257" s="50"/>
    </row>
    <row r="1258" spans="11:12" x14ac:dyDescent="0.3">
      <c r="K1258" s="50"/>
      <c r="L1258" s="50"/>
    </row>
    <row r="1259" spans="11:12" x14ac:dyDescent="0.3">
      <c r="K1259" s="50"/>
      <c r="L1259" s="50"/>
    </row>
    <row r="1260" spans="11:12" x14ac:dyDescent="0.3">
      <c r="K1260" s="50"/>
      <c r="L1260" s="50"/>
    </row>
    <row r="1261" spans="11:12" x14ac:dyDescent="0.3">
      <c r="K1261" s="50"/>
      <c r="L1261" s="50"/>
    </row>
    <row r="1262" spans="11:12" x14ac:dyDescent="0.3">
      <c r="K1262" s="50"/>
      <c r="L1262" s="50"/>
    </row>
    <row r="1263" spans="11:12" x14ac:dyDescent="0.3">
      <c r="K1263" s="50"/>
      <c r="L1263" s="50"/>
    </row>
    <row r="1264" spans="11:12" x14ac:dyDescent="0.3">
      <c r="K1264" s="50"/>
      <c r="L1264" s="50"/>
    </row>
    <row r="1265" spans="11:12" x14ac:dyDescent="0.3">
      <c r="K1265" s="50"/>
      <c r="L1265" s="50"/>
    </row>
    <row r="1266" spans="11:12" x14ac:dyDescent="0.3">
      <c r="K1266" s="50"/>
      <c r="L1266" s="50"/>
    </row>
    <row r="1267" spans="11:12" x14ac:dyDescent="0.3">
      <c r="K1267" s="50"/>
      <c r="L1267" s="50"/>
    </row>
    <row r="1268" spans="11:12" x14ac:dyDescent="0.3">
      <c r="K1268" s="50"/>
      <c r="L1268" s="50"/>
    </row>
    <row r="1269" spans="11:12" x14ac:dyDescent="0.3">
      <c r="K1269" s="50"/>
      <c r="L1269" s="50"/>
    </row>
    <row r="1270" spans="11:12" x14ac:dyDescent="0.3">
      <c r="K1270" s="50"/>
      <c r="L1270" s="50"/>
    </row>
    <row r="1271" spans="11:12" x14ac:dyDescent="0.3">
      <c r="K1271" s="50"/>
      <c r="L1271" s="50"/>
    </row>
    <row r="1272" spans="11:12" x14ac:dyDescent="0.3">
      <c r="K1272" s="50"/>
      <c r="L1272" s="50"/>
    </row>
    <row r="1273" spans="11:12" x14ac:dyDescent="0.3">
      <c r="K1273" s="50"/>
      <c r="L1273" s="50"/>
    </row>
    <row r="1274" spans="11:12" x14ac:dyDescent="0.3">
      <c r="K1274" s="50"/>
      <c r="L1274" s="50"/>
    </row>
    <row r="1275" spans="11:12" x14ac:dyDescent="0.3">
      <c r="K1275" s="50"/>
      <c r="L1275" s="50"/>
    </row>
    <row r="1276" spans="11:12" x14ac:dyDescent="0.3">
      <c r="K1276" s="50"/>
      <c r="L1276" s="50"/>
    </row>
    <row r="1277" spans="11:12" x14ac:dyDescent="0.3">
      <c r="K1277" s="50"/>
      <c r="L1277" s="50"/>
    </row>
    <row r="1278" spans="11:12" x14ac:dyDescent="0.3">
      <c r="K1278" s="50"/>
      <c r="L1278" s="50"/>
    </row>
    <row r="1279" spans="11:12" x14ac:dyDescent="0.3">
      <c r="K1279" s="50"/>
      <c r="L1279" s="50"/>
    </row>
    <row r="1280" spans="11:12" x14ac:dyDescent="0.3">
      <c r="K1280" s="50"/>
      <c r="L1280" s="50"/>
    </row>
    <row r="1281" spans="11:12" x14ac:dyDescent="0.3">
      <c r="K1281" s="50"/>
      <c r="L1281" s="50"/>
    </row>
    <row r="1282" spans="11:12" x14ac:dyDescent="0.3">
      <c r="K1282" s="50"/>
      <c r="L1282" s="50"/>
    </row>
    <row r="1283" spans="11:12" x14ac:dyDescent="0.3">
      <c r="K1283" s="50"/>
      <c r="L1283" s="50"/>
    </row>
    <row r="1284" spans="11:12" x14ac:dyDescent="0.3">
      <c r="K1284" s="50"/>
      <c r="L1284" s="50"/>
    </row>
    <row r="1285" spans="11:12" x14ac:dyDescent="0.3">
      <c r="K1285" s="50"/>
      <c r="L1285" s="50"/>
    </row>
    <row r="1286" spans="11:12" x14ac:dyDescent="0.3">
      <c r="K1286" s="50"/>
      <c r="L1286" s="50"/>
    </row>
    <row r="1287" spans="11:12" x14ac:dyDescent="0.3">
      <c r="K1287" s="50"/>
      <c r="L1287" s="50"/>
    </row>
    <row r="1288" spans="11:12" x14ac:dyDescent="0.3">
      <c r="K1288" s="50"/>
      <c r="L1288" s="50"/>
    </row>
    <row r="1289" spans="11:12" x14ac:dyDescent="0.3">
      <c r="K1289" s="50"/>
      <c r="L1289" s="50"/>
    </row>
    <row r="1290" spans="11:12" x14ac:dyDescent="0.3">
      <c r="K1290" s="50"/>
      <c r="L1290" s="50"/>
    </row>
    <row r="1291" spans="11:12" x14ac:dyDescent="0.3">
      <c r="K1291" s="50"/>
      <c r="L1291" s="50"/>
    </row>
    <row r="1292" spans="11:12" x14ac:dyDescent="0.3">
      <c r="K1292" s="50"/>
      <c r="L1292" s="50"/>
    </row>
    <row r="1293" spans="11:12" x14ac:dyDescent="0.3">
      <c r="K1293" s="50"/>
      <c r="L1293" s="50"/>
    </row>
    <row r="1294" spans="11:12" x14ac:dyDescent="0.3">
      <c r="K1294" s="50"/>
      <c r="L1294" s="50"/>
    </row>
    <row r="1295" spans="11:12" x14ac:dyDescent="0.3">
      <c r="K1295" s="50"/>
      <c r="L1295" s="50"/>
    </row>
    <row r="1296" spans="11:12" x14ac:dyDescent="0.3">
      <c r="K1296" s="50"/>
      <c r="L1296" s="50"/>
    </row>
    <row r="1297" spans="11:12" x14ac:dyDescent="0.3">
      <c r="K1297" s="50"/>
      <c r="L1297" s="50"/>
    </row>
    <row r="1298" spans="11:12" x14ac:dyDescent="0.3">
      <c r="K1298" s="50"/>
      <c r="L1298" s="50"/>
    </row>
    <row r="1299" spans="11:12" x14ac:dyDescent="0.3">
      <c r="K1299" s="50"/>
      <c r="L1299" s="50"/>
    </row>
    <row r="1300" spans="11:12" x14ac:dyDescent="0.3">
      <c r="K1300" s="50"/>
      <c r="L1300" s="50"/>
    </row>
    <row r="1301" spans="11:12" x14ac:dyDescent="0.3">
      <c r="K1301" s="50"/>
      <c r="L1301" s="50"/>
    </row>
    <row r="1302" spans="11:12" x14ac:dyDescent="0.3">
      <c r="K1302" s="50"/>
      <c r="L1302" s="50"/>
    </row>
    <row r="1303" spans="11:12" x14ac:dyDescent="0.3">
      <c r="K1303" s="50"/>
      <c r="L1303" s="50"/>
    </row>
    <row r="1304" spans="11:12" x14ac:dyDescent="0.3">
      <c r="K1304" s="50"/>
      <c r="L1304" s="50"/>
    </row>
    <row r="1305" spans="11:12" x14ac:dyDescent="0.3">
      <c r="K1305" s="50"/>
      <c r="L1305" s="50"/>
    </row>
    <row r="1306" spans="11:12" x14ac:dyDescent="0.3">
      <c r="K1306" s="50"/>
      <c r="L1306" s="50"/>
    </row>
    <row r="1307" spans="11:12" x14ac:dyDescent="0.3">
      <c r="K1307" s="50"/>
      <c r="L1307" s="50"/>
    </row>
    <row r="1308" spans="11:12" x14ac:dyDescent="0.3">
      <c r="K1308" s="50"/>
      <c r="L1308" s="50"/>
    </row>
    <row r="1309" spans="11:12" x14ac:dyDescent="0.3">
      <c r="K1309" s="50"/>
      <c r="L1309" s="50"/>
    </row>
    <row r="1310" spans="11:12" x14ac:dyDescent="0.3">
      <c r="K1310" s="50"/>
      <c r="L1310" s="50"/>
    </row>
    <row r="1311" spans="11:12" x14ac:dyDescent="0.3">
      <c r="K1311" s="50"/>
      <c r="L1311" s="50"/>
    </row>
    <row r="1312" spans="11:12" x14ac:dyDescent="0.3">
      <c r="K1312" s="50"/>
      <c r="L1312" s="50"/>
    </row>
    <row r="1313" spans="11:12" x14ac:dyDescent="0.3">
      <c r="K1313" s="50"/>
      <c r="L1313" s="50"/>
    </row>
    <row r="1314" spans="11:12" x14ac:dyDescent="0.3">
      <c r="K1314" s="50"/>
      <c r="L1314" s="50"/>
    </row>
    <row r="1315" spans="11:12" x14ac:dyDescent="0.3">
      <c r="K1315" s="50"/>
      <c r="L1315" s="50"/>
    </row>
    <row r="1316" spans="11:12" x14ac:dyDescent="0.3">
      <c r="K1316" s="50"/>
      <c r="L1316" s="50"/>
    </row>
    <row r="1317" spans="11:12" x14ac:dyDescent="0.3">
      <c r="K1317" s="50"/>
      <c r="L1317" s="50"/>
    </row>
    <row r="1318" spans="11:12" x14ac:dyDescent="0.3">
      <c r="K1318" s="50"/>
      <c r="L1318" s="50"/>
    </row>
    <row r="1319" spans="11:12" x14ac:dyDescent="0.3">
      <c r="K1319" s="50"/>
      <c r="L1319" s="50"/>
    </row>
    <row r="1320" spans="11:12" x14ac:dyDescent="0.3">
      <c r="K1320" s="50"/>
      <c r="L1320" s="50"/>
    </row>
    <row r="1321" spans="11:12" x14ac:dyDescent="0.3">
      <c r="K1321" s="50"/>
      <c r="L1321" s="50"/>
    </row>
    <row r="1322" spans="11:12" x14ac:dyDescent="0.3">
      <c r="K1322" s="50"/>
      <c r="L1322" s="50"/>
    </row>
    <row r="1323" spans="11:12" x14ac:dyDescent="0.3">
      <c r="K1323" s="50"/>
      <c r="L1323" s="50"/>
    </row>
    <row r="1324" spans="11:12" x14ac:dyDescent="0.3">
      <c r="K1324" s="50"/>
      <c r="L1324" s="50"/>
    </row>
    <row r="1325" spans="11:12" x14ac:dyDescent="0.3">
      <c r="K1325" s="50"/>
      <c r="L1325" s="50"/>
    </row>
    <row r="1326" spans="11:12" x14ac:dyDescent="0.3">
      <c r="K1326" s="50"/>
      <c r="L1326" s="50"/>
    </row>
    <row r="1327" spans="11:12" x14ac:dyDescent="0.3">
      <c r="K1327" s="50"/>
      <c r="L1327" s="50"/>
    </row>
    <row r="1328" spans="11:12" x14ac:dyDescent="0.3">
      <c r="K1328" s="50"/>
      <c r="L1328" s="50"/>
    </row>
    <row r="1329" spans="11:12" x14ac:dyDescent="0.3">
      <c r="K1329" s="50"/>
      <c r="L1329" s="50"/>
    </row>
    <row r="1330" spans="11:12" x14ac:dyDescent="0.3">
      <c r="K1330" s="50"/>
      <c r="L1330" s="50"/>
    </row>
    <row r="1331" spans="11:12" x14ac:dyDescent="0.3">
      <c r="K1331" s="50"/>
      <c r="L1331" s="50"/>
    </row>
    <row r="1332" spans="11:12" x14ac:dyDescent="0.3">
      <c r="K1332" s="50"/>
      <c r="L1332" s="50"/>
    </row>
    <row r="1333" spans="11:12" x14ac:dyDescent="0.3">
      <c r="K1333" s="50"/>
      <c r="L1333" s="50"/>
    </row>
    <row r="1334" spans="11:12" x14ac:dyDescent="0.3">
      <c r="K1334" s="50"/>
      <c r="L1334" s="50"/>
    </row>
    <row r="1335" spans="11:12" x14ac:dyDescent="0.3">
      <c r="K1335" s="50"/>
      <c r="L1335" s="50"/>
    </row>
    <row r="1336" spans="11:12" x14ac:dyDescent="0.3">
      <c r="K1336" s="50"/>
      <c r="L1336" s="50"/>
    </row>
    <row r="1337" spans="11:12" x14ac:dyDescent="0.3">
      <c r="K1337" s="50"/>
      <c r="L1337" s="50"/>
    </row>
    <row r="1338" spans="11:12" x14ac:dyDescent="0.3">
      <c r="K1338" s="50"/>
      <c r="L1338" s="50"/>
    </row>
    <row r="1339" spans="11:12" x14ac:dyDescent="0.3">
      <c r="K1339" s="50"/>
      <c r="L1339" s="50"/>
    </row>
    <row r="1340" spans="11:12" x14ac:dyDescent="0.3">
      <c r="K1340" s="50"/>
      <c r="L1340" s="50"/>
    </row>
    <row r="1341" spans="11:12" x14ac:dyDescent="0.3">
      <c r="K1341" s="50"/>
      <c r="L1341" s="50"/>
    </row>
    <row r="1342" spans="11:12" x14ac:dyDescent="0.3">
      <c r="K1342" s="50"/>
      <c r="L1342" s="50"/>
    </row>
    <row r="1343" spans="11:12" x14ac:dyDescent="0.3">
      <c r="K1343" s="50"/>
      <c r="L1343" s="50"/>
    </row>
    <row r="1344" spans="11:12" x14ac:dyDescent="0.3">
      <c r="K1344" s="50"/>
      <c r="L1344" s="50"/>
    </row>
    <row r="1345" spans="11:12" x14ac:dyDescent="0.3">
      <c r="K1345" s="50"/>
      <c r="L1345" s="50"/>
    </row>
    <row r="1346" spans="11:12" x14ac:dyDescent="0.3">
      <c r="K1346" s="50"/>
      <c r="L1346" s="50"/>
    </row>
    <row r="1347" spans="11:12" x14ac:dyDescent="0.3">
      <c r="K1347" s="50"/>
      <c r="L1347" s="50"/>
    </row>
    <row r="1348" spans="11:12" x14ac:dyDescent="0.3">
      <c r="K1348" s="50"/>
      <c r="L1348" s="50"/>
    </row>
    <row r="1349" spans="11:12" x14ac:dyDescent="0.3">
      <c r="K1349" s="50"/>
      <c r="L1349" s="50"/>
    </row>
    <row r="1350" spans="11:12" x14ac:dyDescent="0.3">
      <c r="K1350" s="50"/>
      <c r="L1350" s="50"/>
    </row>
    <row r="1351" spans="11:12" x14ac:dyDescent="0.3">
      <c r="K1351" s="50"/>
      <c r="L1351" s="50"/>
    </row>
    <row r="1352" spans="11:12" x14ac:dyDescent="0.3">
      <c r="K1352" s="50"/>
      <c r="L1352" s="50"/>
    </row>
    <row r="1353" spans="11:12" x14ac:dyDescent="0.3">
      <c r="K1353" s="50"/>
      <c r="L1353" s="50"/>
    </row>
    <row r="1354" spans="11:12" x14ac:dyDescent="0.3">
      <c r="K1354" s="50"/>
      <c r="L1354" s="50"/>
    </row>
    <row r="1355" spans="11:12" x14ac:dyDescent="0.3">
      <c r="K1355" s="50"/>
      <c r="L1355" s="50"/>
    </row>
    <row r="1356" spans="11:12" x14ac:dyDescent="0.3">
      <c r="K1356" s="50"/>
      <c r="L1356" s="50"/>
    </row>
    <row r="1357" spans="11:12" x14ac:dyDescent="0.3">
      <c r="K1357" s="50"/>
      <c r="L1357" s="50"/>
    </row>
    <row r="1358" spans="11:12" x14ac:dyDescent="0.3">
      <c r="K1358" s="50"/>
      <c r="L1358" s="50"/>
    </row>
    <row r="1359" spans="11:12" x14ac:dyDescent="0.3">
      <c r="K1359" s="50"/>
      <c r="L1359" s="50"/>
    </row>
    <row r="1360" spans="11:12" x14ac:dyDescent="0.3">
      <c r="K1360" s="50"/>
      <c r="L1360" s="50"/>
    </row>
    <row r="1361" spans="11:12" x14ac:dyDescent="0.3">
      <c r="K1361" s="50"/>
      <c r="L1361" s="50"/>
    </row>
    <row r="1362" spans="11:12" x14ac:dyDescent="0.3">
      <c r="K1362" s="50"/>
      <c r="L1362" s="50"/>
    </row>
    <row r="1363" spans="11:12" x14ac:dyDescent="0.3">
      <c r="K1363" s="50"/>
      <c r="L1363" s="50"/>
    </row>
    <row r="1364" spans="11:12" x14ac:dyDescent="0.3">
      <c r="K1364" s="50"/>
      <c r="L1364" s="50"/>
    </row>
    <row r="1365" spans="11:12" x14ac:dyDescent="0.3">
      <c r="K1365" s="50"/>
      <c r="L1365" s="50"/>
    </row>
    <row r="1366" spans="11:12" x14ac:dyDescent="0.3">
      <c r="K1366" s="50"/>
      <c r="L1366" s="50"/>
    </row>
    <row r="1367" spans="11:12" x14ac:dyDescent="0.3">
      <c r="K1367" s="50"/>
      <c r="L1367" s="50"/>
    </row>
    <row r="1368" spans="11:12" x14ac:dyDescent="0.3">
      <c r="K1368" s="50"/>
      <c r="L1368" s="50"/>
    </row>
    <row r="1369" spans="11:12" x14ac:dyDescent="0.3">
      <c r="K1369" s="50"/>
      <c r="L1369" s="50"/>
    </row>
    <row r="1370" spans="11:12" x14ac:dyDescent="0.3">
      <c r="K1370" s="50"/>
      <c r="L1370" s="50"/>
    </row>
    <row r="1371" spans="11:12" x14ac:dyDescent="0.3">
      <c r="K1371" s="50"/>
      <c r="L1371" s="50"/>
    </row>
    <row r="1372" spans="11:12" x14ac:dyDescent="0.3">
      <c r="K1372" s="50"/>
      <c r="L1372" s="50"/>
    </row>
    <row r="1373" spans="11:12" x14ac:dyDescent="0.3">
      <c r="K1373" s="50"/>
      <c r="L1373" s="50"/>
    </row>
    <row r="1374" spans="11:12" x14ac:dyDescent="0.3">
      <c r="K1374" s="50"/>
      <c r="L1374" s="50"/>
    </row>
    <row r="1375" spans="11:12" x14ac:dyDescent="0.3">
      <c r="K1375" s="50"/>
      <c r="L1375" s="50"/>
    </row>
    <row r="1376" spans="11:12" x14ac:dyDescent="0.3">
      <c r="K1376" s="50"/>
      <c r="L1376" s="50"/>
    </row>
    <row r="1377" spans="11:12" x14ac:dyDescent="0.3">
      <c r="K1377" s="50"/>
      <c r="L1377" s="50"/>
    </row>
    <row r="1378" spans="11:12" x14ac:dyDescent="0.3">
      <c r="K1378" s="50"/>
      <c r="L1378" s="50"/>
    </row>
    <row r="1379" spans="11:12" x14ac:dyDescent="0.3">
      <c r="K1379" s="50"/>
      <c r="L1379" s="50"/>
    </row>
    <row r="1380" spans="11:12" x14ac:dyDescent="0.3">
      <c r="K1380" s="50"/>
      <c r="L1380" s="50"/>
    </row>
    <row r="1381" spans="11:12" x14ac:dyDescent="0.3">
      <c r="K1381" s="50"/>
      <c r="L1381" s="50"/>
    </row>
    <row r="1382" spans="11:12" x14ac:dyDescent="0.3">
      <c r="K1382" s="50"/>
      <c r="L1382" s="50"/>
    </row>
    <row r="1383" spans="11:12" x14ac:dyDescent="0.3">
      <c r="K1383" s="50"/>
      <c r="L1383" s="50"/>
    </row>
    <row r="1384" spans="11:12" x14ac:dyDescent="0.3">
      <c r="K1384" s="50"/>
      <c r="L1384" s="50"/>
    </row>
    <row r="1385" spans="11:12" x14ac:dyDescent="0.3">
      <c r="K1385" s="50"/>
      <c r="L1385" s="50"/>
    </row>
    <row r="1386" spans="11:12" x14ac:dyDescent="0.3">
      <c r="K1386" s="50"/>
      <c r="L1386" s="50"/>
    </row>
    <row r="1387" spans="11:12" x14ac:dyDescent="0.3">
      <c r="K1387" s="50"/>
      <c r="L1387" s="50"/>
    </row>
    <row r="1388" spans="11:12" x14ac:dyDescent="0.3">
      <c r="K1388" s="50"/>
      <c r="L1388" s="50"/>
    </row>
    <row r="1389" spans="11:12" x14ac:dyDescent="0.3">
      <c r="K1389" s="50"/>
      <c r="L1389" s="50"/>
    </row>
    <row r="1390" spans="11:12" x14ac:dyDescent="0.3">
      <c r="K1390" s="50"/>
      <c r="L1390" s="50"/>
    </row>
    <row r="1391" spans="11:12" x14ac:dyDescent="0.3">
      <c r="K1391" s="50"/>
      <c r="L1391" s="50"/>
    </row>
    <row r="1392" spans="11:12" x14ac:dyDescent="0.3">
      <c r="K1392" s="50"/>
      <c r="L1392" s="50"/>
    </row>
    <row r="1393" spans="11:12" x14ac:dyDescent="0.3">
      <c r="K1393" s="50"/>
      <c r="L1393" s="50"/>
    </row>
    <row r="1394" spans="11:12" x14ac:dyDescent="0.3">
      <c r="K1394" s="50"/>
      <c r="L1394" s="50"/>
    </row>
    <row r="1395" spans="11:12" x14ac:dyDescent="0.3">
      <c r="K1395" s="50"/>
      <c r="L1395" s="50"/>
    </row>
    <row r="1396" spans="11:12" x14ac:dyDescent="0.3">
      <c r="K1396" s="50"/>
      <c r="L1396" s="50"/>
    </row>
    <row r="1397" spans="11:12" x14ac:dyDescent="0.3">
      <c r="K1397" s="50"/>
      <c r="L1397" s="50"/>
    </row>
    <row r="1398" spans="11:12" x14ac:dyDescent="0.3">
      <c r="K1398" s="50"/>
      <c r="L1398" s="50"/>
    </row>
    <row r="1399" spans="11:12" x14ac:dyDescent="0.3">
      <c r="K1399" s="50"/>
      <c r="L1399" s="50"/>
    </row>
    <row r="1400" spans="11:12" x14ac:dyDescent="0.3">
      <c r="K1400" s="50"/>
      <c r="L1400" s="50"/>
    </row>
    <row r="1401" spans="11:12" x14ac:dyDescent="0.3">
      <c r="K1401" s="50"/>
      <c r="L1401" s="50"/>
    </row>
    <row r="1402" spans="11:12" x14ac:dyDescent="0.3">
      <c r="K1402" s="50"/>
      <c r="L1402" s="50"/>
    </row>
    <row r="1403" spans="11:12" x14ac:dyDescent="0.3">
      <c r="K1403" s="50"/>
      <c r="L1403" s="50"/>
    </row>
    <row r="1404" spans="11:12" x14ac:dyDescent="0.3">
      <c r="K1404" s="50"/>
      <c r="L1404" s="50"/>
    </row>
    <row r="1405" spans="11:12" x14ac:dyDescent="0.3">
      <c r="K1405" s="50"/>
      <c r="L1405" s="50"/>
    </row>
    <row r="1406" spans="11:12" x14ac:dyDescent="0.3">
      <c r="K1406" s="50"/>
      <c r="L1406" s="50"/>
    </row>
    <row r="1407" spans="11:12" x14ac:dyDescent="0.3">
      <c r="K1407" s="50"/>
      <c r="L1407" s="50"/>
    </row>
    <row r="1408" spans="11:12" x14ac:dyDescent="0.3">
      <c r="K1408" s="50"/>
      <c r="L1408" s="50"/>
    </row>
    <row r="1409" spans="11:12" x14ac:dyDescent="0.3">
      <c r="K1409" s="50"/>
      <c r="L1409" s="50"/>
    </row>
    <row r="1410" spans="11:12" x14ac:dyDescent="0.3">
      <c r="K1410" s="50"/>
      <c r="L1410" s="50"/>
    </row>
    <row r="1411" spans="11:12" x14ac:dyDescent="0.3">
      <c r="K1411" s="50"/>
      <c r="L1411" s="50"/>
    </row>
    <row r="1412" spans="11:12" x14ac:dyDescent="0.3">
      <c r="K1412" s="50"/>
      <c r="L1412" s="50"/>
    </row>
    <row r="1413" spans="11:12" x14ac:dyDescent="0.3">
      <c r="K1413" s="50"/>
      <c r="L1413" s="50"/>
    </row>
    <row r="1414" spans="11:12" x14ac:dyDescent="0.3">
      <c r="K1414" s="50"/>
      <c r="L1414" s="50"/>
    </row>
    <row r="1415" spans="11:12" x14ac:dyDescent="0.3">
      <c r="K1415" s="50"/>
      <c r="L1415" s="50"/>
    </row>
    <row r="1416" spans="11:12" x14ac:dyDescent="0.3">
      <c r="K1416" s="50"/>
      <c r="L1416" s="50"/>
    </row>
    <row r="1417" spans="11:12" x14ac:dyDescent="0.3">
      <c r="K1417" s="50"/>
      <c r="L1417" s="50"/>
    </row>
    <row r="1418" spans="11:12" x14ac:dyDescent="0.3">
      <c r="K1418" s="50"/>
      <c r="L1418" s="50"/>
    </row>
    <row r="1419" spans="11:12" x14ac:dyDescent="0.3">
      <c r="K1419" s="50"/>
      <c r="L1419" s="50"/>
    </row>
    <row r="1420" spans="11:12" x14ac:dyDescent="0.3">
      <c r="K1420" s="50"/>
      <c r="L1420" s="50"/>
    </row>
    <row r="1421" spans="11:12" x14ac:dyDescent="0.3">
      <c r="K1421" s="50"/>
      <c r="L1421" s="50"/>
    </row>
    <row r="1422" spans="11:12" x14ac:dyDescent="0.3">
      <c r="K1422" s="50"/>
      <c r="L1422" s="50"/>
    </row>
    <row r="1423" spans="11:12" x14ac:dyDescent="0.3">
      <c r="K1423" s="50"/>
      <c r="L1423" s="50"/>
    </row>
    <row r="1424" spans="11:12" x14ac:dyDescent="0.3">
      <c r="K1424" s="50"/>
      <c r="L1424" s="50"/>
    </row>
    <row r="1425" spans="11:12" x14ac:dyDescent="0.3">
      <c r="K1425" s="50"/>
      <c r="L1425" s="50"/>
    </row>
    <row r="1426" spans="11:12" x14ac:dyDescent="0.3">
      <c r="K1426" s="50"/>
      <c r="L1426" s="50"/>
    </row>
    <row r="1427" spans="11:12" x14ac:dyDescent="0.3">
      <c r="K1427" s="50"/>
      <c r="L1427" s="50"/>
    </row>
    <row r="1428" spans="11:12" x14ac:dyDescent="0.3">
      <c r="K1428" s="50"/>
      <c r="L1428" s="50"/>
    </row>
    <row r="1429" spans="11:12" x14ac:dyDescent="0.3">
      <c r="K1429" s="50"/>
      <c r="L1429" s="50"/>
    </row>
    <row r="1430" spans="11:12" x14ac:dyDescent="0.3">
      <c r="K1430" s="50"/>
      <c r="L1430" s="50"/>
    </row>
    <row r="1431" spans="11:12" x14ac:dyDescent="0.3">
      <c r="K1431" s="50"/>
      <c r="L1431" s="50"/>
    </row>
    <row r="1432" spans="11:12" x14ac:dyDescent="0.3">
      <c r="K1432" s="50"/>
      <c r="L1432" s="50"/>
    </row>
    <row r="1433" spans="11:12" x14ac:dyDescent="0.3">
      <c r="K1433" s="50"/>
      <c r="L1433" s="50"/>
    </row>
    <row r="1434" spans="11:12" x14ac:dyDescent="0.3">
      <c r="K1434" s="50"/>
      <c r="L1434" s="50"/>
    </row>
    <row r="1435" spans="11:12" x14ac:dyDescent="0.3">
      <c r="K1435" s="50"/>
      <c r="L1435" s="50"/>
    </row>
    <row r="1436" spans="11:12" x14ac:dyDescent="0.3">
      <c r="K1436" s="50"/>
      <c r="L1436" s="50"/>
    </row>
    <row r="1437" spans="11:12" x14ac:dyDescent="0.3">
      <c r="K1437" s="50"/>
      <c r="L1437" s="50"/>
    </row>
    <row r="1438" spans="11:12" x14ac:dyDescent="0.3">
      <c r="K1438" s="50"/>
      <c r="L1438" s="50"/>
    </row>
    <row r="1439" spans="11:12" x14ac:dyDescent="0.3">
      <c r="K1439" s="50"/>
      <c r="L1439" s="50"/>
    </row>
    <row r="1440" spans="11:12" x14ac:dyDescent="0.3">
      <c r="K1440" s="50"/>
      <c r="L1440" s="50"/>
    </row>
    <row r="1441" spans="11:12" x14ac:dyDescent="0.3">
      <c r="K1441" s="50"/>
      <c r="L1441" s="50"/>
    </row>
    <row r="1442" spans="11:12" x14ac:dyDescent="0.3">
      <c r="K1442" s="50"/>
      <c r="L1442" s="50"/>
    </row>
    <row r="1443" spans="11:12" x14ac:dyDescent="0.3">
      <c r="K1443" s="50"/>
      <c r="L1443" s="50"/>
    </row>
    <row r="1444" spans="11:12" x14ac:dyDescent="0.3">
      <c r="K1444" s="50"/>
      <c r="L1444" s="50"/>
    </row>
    <row r="1445" spans="11:12" x14ac:dyDescent="0.3">
      <c r="K1445" s="50"/>
      <c r="L1445" s="50"/>
    </row>
    <row r="1446" spans="11:12" x14ac:dyDescent="0.3">
      <c r="K1446" s="50"/>
      <c r="L1446" s="50"/>
    </row>
    <row r="1447" spans="11:12" x14ac:dyDescent="0.3">
      <c r="K1447" s="50"/>
      <c r="L1447" s="50"/>
    </row>
    <row r="1448" spans="11:12" x14ac:dyDescent="0.3">
      <c r="K1448" s="50"/>
      <c r="L1448" s="50"/>
    </row>
    <row r="1449" spans="11:12" x14ac:dyDescent="0.3">
      <c r="K1449" s="50"/>
      <c r="L1449" s="50"/>
    </row>
    <row r="1450" spans="11:12" x14ac:dyDescent="0.3">
      <c r="K1450" s="50"/>
      <c r="L1450" s="50"/>
    </row>
    <row r="1451" spans="11:12" x14ac:dyDescent="0.3">
      <c r="K1451" s="50"/>
      <c r="L1451" s="50"/>
    </row>
    <row r="1452" spans="11:12" x14ac:dyDescent="0.3">
      <c r="K1452" s="50"/>
      <c r="L1452" s="50"/>
    </row>
    <row r="1453" spans="11:12" x14ac:dyDescent="0.3">
      <c r="K1453" s="50"/>
      <c r="L1453" s="50"/>
    </row>
    <row r="1454" spans="11:12" x14ac:dyDescent="0.3">
      <c r="K1454" s="50"/>
      <c r="L1454" s="50"/>
    </row>
    <row r="1455" spans="11:12" x14ac:dyDescent="0.3">
      <c r="K1455" s="50"/>
      <c r="L1455" s="50"/>
    </row>
    <row r="1456" spans="11:12" x14ac:dyDescent="0.3">
      <c r="K1456" s="50"/>
      <c r="L1456" s="50"/>
    </row>
    <row r="1457" spans="11:12" x14ac:dyDescent="0.3">
      <c r="K1457" s="50"/>
      <c r="L1457" s="50"/>
    </row>
    <row r="1458" spans="11:12" x14ac:dyDescent="0.3">
      <c r="K1458" s="50"/>
      <c r="L1458" s="50"/>
    </row>
    <row r="1459" spans="11:12" x14ac:dyDescent="0.3">
      <c r="K1459" s="50"/>
      <c r="L1459" s="50"/>
    </row>
    <row r="1460" spans="11:12" x14ac:dyDescent="0.3">
      <c r="K1460" s="50"/>
      <c r="L1460" s="50"/>
    </row>
    <row r="1461" spans="11:12" x14ac:dyDescent="0.3">
      <c r="K1461" s="50"/>
      <c r="L1461" s="50"/>
    </row>
    <row r="1462" spans="11:12" x14ac:dyDescent="0.3">
      <c r="K1462" s="50"/>
      <c r="L1462" s="50"/>
    </row>
    <row r="1463" spans="11:12" x14ac:dyDescent="0.3">
      <c r="K1463" s="50"/>
      <c r="L1463" s="50"/>
    </row>
    <row r="1464" spans="11:12" x14ac:dyDescent="0.3">
      <c r="K1464" s="50"/>
      <c r="L1464" s="50"/>
    </row>
    <row r="1465" spans="11:12" x14ac:dyDescent="0.3">
      <c r="K1465" s="50"/>
      <c r="L1465" s="50"/>
    </row>
    <row r="1466" spans="11:12" x14ac:dyDescent="0.3">
      <c r="K1466" s="50"/>
      <c r="L1466" s="50"/>
    </row>
    <row r="1467" spans="11:12" x14ac:dyDescent="0.3">
      <c r="K1467" s="50"/>
      <c r="L1467" s="50"/>
    </row>
    <row r="1468" spans="11:12" x14ac:dyDescent="0.3">
      <c r="K1468" s="50"/>
      <c r="L1468" s="50"/>
    </row>
    <row r="1469" spans="11:12" x14ac:dyDescent="0.3">
      <c r="K1469" s="50"/>
      <c r="L1469" s="50"/>
    </row>
    <row r="1470" spans="11:12" x14ac:dyDescent="0.3">
      <c r="K1470" s="50"/>
      <c r="L1470" s="50"/>
    </row>
    <row r="1471" spans="11:12" x14ac:dyDescent="0.3">
      <c r="K1471" s="50"/>
      <c r="L1471" s="50"/>
    </row>
    <row r="1472" spans="11:12" x14ac:dyDescent="0.3">
      <c r="K1472" s="50"/>
      <c r="L1472" s="50"/>
    </row>
    <row r="1473" spans="11:12" x14ac:dyDescent="0.3">
      <c r="K1473" s="50"/>
      <c r="L1473" s="50"/>
    </row>
    <row r="1474" spans="11:12" x14ac:dyDescent="0.3">
      <c r="K1474" s="50"/>
      <c r="L1474" s="50"/>
    </row>
    <row r="1475" spans="11:12" x14ac:dyDescent="0.3">
      <c r="K1475" s="50"/>
      <c r="L1475" s="50"/>
    </row>
    <row r="1476" spans="11:12" x14ac:dyDescent="0.3">
      <c r="K1476" s="50"/>
      <c r="L1476" s="50"/>
    </row>
    <row r="1477" spans="11:12" x14ac:dyDescent="0.3">
      <c r="K1477" s="50"/>
      <c r="L1477" s="50"/>
    </row>
    <row r="1478" spans="11:12" x14ac:dyDescent="0.3">
      <c r="K1478" s="50"/>
      <c r="L1478" s="50"/>
    </row>
    <row r="1479" spans="11:12" x14ac:dyDescent="0.3">
      <c r="K1479" s="50"/>
      <c r="L1479" s="50"/>
    </row>
    <row r="1480" spans="11:12" x14ac:dyDescent="0.3">
      <c r="K1480" s="50"/>
      <c r="L1480" s="50"/>
    </row>
    <row r="1481" spans="11:12" x14ac:dyDescent="0.3">
      <c r="K1481" s="50"/>
      <c r="L1481" s="50"/>
    </row>
    <row r="1482" spans="11:12" x14ac:dyDescent="0.3">
      <c r="K1482" s="50"/>
      <c r="L1482" s="50"/>
    </row>
    <row r="1483" spans="11:12" x14ac:dyDescent="0.3">
      <c r="K1483" s="50"/>
      <c r="L1483" s="50"/>
    </row>
    <row r="1484" spans="11:12" x14ac:dyDescent="0.3">
      <c r="K1484" s="50"/>
      <c r="L1484" s="50"/>
    </row>
    <row r="1485" spans="11:12" x14ac:dyDescent="0.3">
      <c r="K1485" s="50"/>
      <c r="L1485" s="50"/>
    </row>
    <row r="1486" spans="11:12" x14ac:dyDescent="0.3">
      <c r="K1486" s="50"/>
      <c r="L1486" s="50"/>
    </row>
    <row r="1487" spans="11:12" x14ac:dyDescent="0.3">
      <c r="K1487" s="50"/>
      <c r="L1487" s="50"/>
    </row>
    <row r="1488" spans="11:12" x14ac:dyDescent="0.3">
      <c r="K1488" s="50"/>
      <c r="L1488" s="50"/>
    </row>
    <row r="1489" spans="11:12" x14ac:dyDescent="0.3">
      <c r="K1489" s="50"/>
      <c r="L1489" s="50"/>
    </row>
    <row r="1490" spans="11:12" x14ac:dyDescent="0.3">
      <c r="K1490" s="50"/>
      <c r="L1490" s="50"/>
    </row>
    <row r="1491" spans="11:12" x14ac:dyDescent="0.3">
      <c r="K1491" s="50"/>
      <c r="L1491" s="50"/>
    </row>
    <row r="1492" spans="11:12" x14ac:dyDescent="0.3">
      <c r="K1492" s="50"/>
      <c r="L1492" s="50"/>
    </row>
    <row r="1493" spans="11:12" x14ac:dyDescent="0.3">
      <c r="K1493" s="50"/>
      <c r="L1493" s="50"/>
    </row>
    <row r="1494" spans="11:12" x14ac:dyDescent="0.3">
      <c r="K1494" s="50"/>
      <c r="L1494" s="50"/>
    </row>
    <row r="1495" spans="11:12" x14ac:dyDescent="0.3">
      <c r="K1495" s="50"/>
      <c r="L1495" s="50"/>
    </row>
    <row r="1496" spans="11:12" x14ac:dyDescent="0.3">
      <c r="K1496" s="50"/>
      <c r="L1496" s="50"/>
    </row>
    <row r="1497" spans="11:12" x14ac:dyDescent="0.3">
      <c r="K1497" s="50"/>
      <c r="L1497" s="50"/>
    </row>
    <row r="1498" spans="11:12" x14ac:dyDescent="0.3">
      <c r="K1498" s="50"/>
      <c r="L1498" s="50"/>
    </row>
    <row r="1499" spans="11:12" x14ac:dyDescent="0.3">
      <c r="K1499" s="50"/>
      <c r="L1499" s="50"/>
    </row>
    <row r="1500" spans="11:12" x14ac:dyDescent="0.3">
      <c r="K1500" s="50"/>
      <c r="L1500" s="50"/>
    </row>
    <row r="1501" spans="11:12" x14ac:dyDescent="0.3">
      <c r="K1501" s="50"/>
      <c r="L1501" s="50"/>
    </row>
    <row r="1502" spans="11:12" x14ac:dyDescent="0.3">
      <c r="K1502" s="50"/>
      <c r="L1502" s="50"/>
    </row>
    <row r="1503" spans="11:12" x14ac:dyDescent="0.3">
      <c r="K1503" s="50"/>
      <c r="L1503" s="50"/>
    </row>
    <row r="1504" spans="11:12" x14ac:dyDescent="0.3">
      <c r="K1504" s="50"/>
      <c r="L1504" s="50"/>
    </row>
    <row r="1505" spans="11:12" x14ac:dyDescent="0.3">
      <c r="K1505" s="50"/>
      <c r="L1505" s="50"/>
    </row>
    <row r="1506" spans="11:12" x14ac:dyDescent="0.3">
      <c r="K1506" s="50"/>
      <c r="L1506" s="50"/>
    </row>
    <row r="1507" spans="11:12" x14ac:dyDescent="0.3">
      <c r="K1507" s="50"/>
      <c r="L1507" s="50"/>
    </row>
    <row r="1508" spans="11:12" x14ac:dyDescent="0.3">
      <c r="K1508" s="50"/>
      <c r="L1508" s="50"/>
    </row>
    <row r="1509" spans="11:12" x14ac:dyDescent="0.3">
      <c r="K1509" s="50"/>
      <c r="L1509" s="50"/>
    </row>
    <row r="1510" spans="11:12" x14ac:dyDescent="0.3">
      <c r="K1510" s="50"/>
      <c r="L1510" s="50"/>
    </row>
    <row r="1511" spans="11:12" x14ac:dyDescent="0.3">
      <c r="K1511" s="50"/>
      <c r="L1511" s="50"/>
    </row>
    <row r="1512" spans="11:12" x14ac:dyDescent="0.3">
      <c r="K1512" s="50"/>
      <c r="L1512" s="50"/>
    </row>
    <row r="1513" spans="11:12" x14ac:dyDescent="0.3">
      <c r="K1513" s="50"/>
      <c r="L1513" s="50"/>
    </row>
    <row r="1514" spans="11:12" x14ac:dyDescent="0.3">
      <c r="K1514" s="50"/>
      <c r="L1514" s="50"/>
    </row>
    <row r="1515" spans="11:12" x14ac:dyDescent="0.3">
      <c r="K1515" s="50"/>
      <c r="L1515" s="50"/>
    </row>
    <row r="1516" spans="11:12" x14ac:dyDescent="0.3">
      <c r="K1516" s="50"/>
      <c r="L1516" s="50"/>
    </row>
    <row r="1517" spans="11:12" x14ac:dyDescent="0.3">
      <c r="K1517" s="50"/>
      <c r="L1517" s="50"/>
    </row>
    <row r="1518" spans="11:12" x14ac:dyDescent="0.3">
      <c r="K1518" s="50"/>
      <c r="L1518" s="50"/>
    </row>
    <row r="1519" spans="11:12" x14ac:dyDescent="0.3">
      <c r="K1519" s="50"/>
      <c r="L1519" s="50"/>
    </row>
    <row r="1520" spans="11:12" x14ac:dyDescent="0.3">
      <c r="K1520" s="50"/>
      <c r="L1520" s="50"/>
    </row>
    <row r="1521" spans="11:12" x14ac:dyDescent="0.3">
      <c r="K1521" s="50"/>
      <c r="L1521" s="50"/>
    </row>
    <row r="1522" spans="11:12" x14ac:dyDescent="0.3">
      <c r="K1522" s="50"/>
      <c r="L1522" s="50"/>
    </row>
    <row r="1523" spans="11:12" x14ac:dyDescent="0.3">
      <c r="K1523" s="50"/>
      <c r="L1523" s="50"/>
    </row>
    <row r="1524" spans="11:12" x14ac:dyDescent="0.3">
      <c r="K1524" s="50"/>
      <c r="L1524" s="50"/>
    </row>
    <row r="1525" spans="11:12" x14ac:dyDescent="0.3">
      <c r="K1525" s="50"/>
      <c r="L1525" s="50"/>
    </row>
    <row r="1526" spans="11:12" x14ac:dyDescent="0.3">
      <c r="K1526" s="50"/>
      <c r="L1526" s="50"/>
    </row>
    <row r="1527" spans="11:12" x14ac:dyDescent="0.3">
      <c r="K1527" s="50"/>
      <c r="L1527" s="50"/>
    </row>
    <row r="1528" spans="11:12" x14ac:dyDescent="0.3">
      <c r="K1528" s="50"/>
      <c r="L1528" s="50"/>
    </row>
    <row r="1529" spans="11:12" x14ac:dyDescent="0.3">
      <c r="K1529" s="50"/>
      <c r="L1529" s="50"/>
    </row>
    <row r="1530" spans="11:12" x14ac:dyDescent="0.3">
      <c r="K1530" s="50"/>
      <c r="L1530" s="50"/>
    </row>
    <row r="1531" spans="11:12" x14ac:dyDescent="0.3">
      <c r="K1531" s="50"/>
      <c r="L1531" s="50"/>
    </row>
    <row r="1532" spans="11:12" x14ac:dyDescent="0.3">
      <c r="K1532" s="50"/>
      <c r="L1532" s="50"/>
    </row>
    <row r="1533" spans="11:12" x14ac:dyDescent="0.3">
      <c r="K1533" s="50"/>
      <c r="L1533" s="50"/>
    </row>
    <row r="1534" spans="11:12" x14ac:dyDescent="0.3">
      <c r="K1534" s="50"/>
      <c r="L1534" s="50"/>
    </row>
    <row r="1535" spans="11:12" x14ac:dyDescent="0.3">
      <c r="K1535" s="50"/>
      <c r="L1535" s="50"/>
    </row>
    <row r="1536" spans="11:12" x14ac:dyDescent="0.3">
      <c r="K1536" s="50"/>
      <c r="L1536" s="50"/>
    </row>
    <row r="1537" spans="11:12" x14ac:dyDescent="0.3">
      <c r="K1537" s="50"/>
      <c r="L1537" s="50"/>
    </row>
    <row r="1538" spans="11:12" x14ac:dyDescent="0.3">
      <c r="K1538" s="50"/>
      <c r="L1538" s="50"/>
    </row>
    <row r="1539" spans="11:12" x14ac:dyDescent="0.3">
      <c r="K1539" s="50"/>
      <c r="L1539" s="50"/>
    </row>
    <row r="1540" spans="11:12" x14ac:dyDescent="0.3">
      <c r="K1540" s="50"/>
      <c r="L1540" s="50"/>
    </row>
    <row r="1541" spans="11:12" x14ac:dyDescent="0.3">
      <c r="K1541" s="50"/>
      <c r="L1541" s="50"/>
    </row>
    <row r="1542" spans="11:12" x14ac:dyDescent="0.3">
      <c r="K1542" s="50"/>
      <c r="L1542" s="50"/>
    </row>
    <row r="1543" spans="11:12" x14ac:dyDescent="0.3">
      <c r="K1543" s="50"/>
      <c r="L1543" s="50"/>
    </row>
    <row r="1544" spans="11:12" x14ac:dyDescent="0.3">
      <c r="K1544" s="50"/>
      <c r="L1544" s="50"/>
    </row>
    <row r="1545" spans="11:12" x14ac:dyDescent="0.3">
      <c r="K1545" s="50"/>
      <c r="L1545" s="50"/>
    </row>
    <row r="1546" spans="11:12" x14ac:dyDescent="0.3">
      <c r="K1546" s="50"/>
      <c r="L1546" s="50"/>
    </row>
    <row r="1547" spans="11:12" x14ac:dyDescent="0.3">
      <c r="K1547" s="50"/>
      <c r="L1547" s="50"/>
    </row>
    <row r="1548" spans="11:12" x14ac:dyDescent="0.3">
      <c r="K1548" s="50"/>
      <c r="L1548" s="50"/>
    </row>
    <row r="1549" spans="11:12" x14ac:dyDescent="0.3">
      <c r="K1549" s="50"/>
      <c r="L1549" s="50"/>
    </row>
    <row r="1550" spans="11:12" x14ac:dyDescent="0.3">
      <c r="K1550" s="50"/>
      <c r="L1550" s="50"/>
    </row>
    <row r="1551" spans="11:12" x14ac:dyDescent="0.3">
      <c r="K1551" s="50"/>
      <c r="L1551" s="50"/>
    </row>
    <row r="1552" spans="11:12" x14ac:dyDescent="0.3">
      <c r="K1552" s="50"/>
      <c r="L1552" s="50"/>
    </row>
    <row r="1553" spans="11:12" x14ac:dyDescent="0.3">
      <c r="K1553" s="50"/>
      <c r="L1553" s="50"/>
    </row>
    <row r="1554" spans="11:12" x14ac:dyDescent="0.3">
      <c r="K1554" s="50"/>
      <c r="L1554" s="50"/>
    </row>
    <row r="1555" spans="11:12" x14ac:dyDescent="0.3">
      <c r="K1555" s="50"/>
      <c r="L1555" s="50"/>
    </row>
    <row r="1556" spans="11:12" x14ac:dyDescent="0.3">
      <c r="K1556" s="50"/>
      <c r="L1556" s="50"/>
    </row>
    <row r="1557" spans="11:12" x14ac:dyDescent="0.3">
      <c r="K1557" s="50"/>
      <c r="L1557" s="50"/>
    </row>
    <row r="1558" spans="11:12" x14ac:dyDescent="0.3">
      <c r="K1558" s="50"/>
      <c r="L1558" s="50"/>
    </row>
    <row r="1559" spans="11:12" x14ac:dyDescent="0.3">
      <c r="K1559" s="50"/>
      <c r="L1559" s="50"/>
    </row>
    <row r="1560" spans="11:12" x14ac:dyDescent="0.3">
      <c r="K1560" s="50"/>
      <c r="L1560" s="50"/>
    </row>
    <row r="1561" spans="11:12" x14ac:dyDescent="0.3">
      <c r="K1561" s="50"/>
      <c r="L1561" s="50"/>
    </row>
    <row r="1562" spans="11:12" x14ac:dyDescent="0.3">
      <c r="K1562" s="50"/>
      <c r="L1562" s="50"/>
    </row>
    <row r="1563" spans="11:12" x14ac:dyDescent="0.3">
      <c r="K1563" s="50"/>
      <c r="L1563" s="50"/>
    </row>
    <row r="1564" spans="11:12" x14ac:dyDescent="0.3">
      <c r="K1564" s="50"/>
      <c r="L1564" s="50"/>
    </row>
    <row r="1565" spans="11:12" x14ac:dyDescent="0.3">
      <c r="K1565" s="50"/>
      <c r="L1565" s="50"/>
    </row>
    <row r="1566" spans="11:12" x14ac:dyDescent="0.3">
      <c r="K1566" s="50"/>
      <c r="L1566" s="50"/>
    </row>
    <row r="1567" spans="11:12" x14ac:dyDescent="0.3">
      <c r="K1567" s="50"/>
      <c r="L1567" s="50"/>
    </row>
    <row r="1568" spans="11:12" x14ac:dyDescent="0.3">
      <c r="K1568" s="50"/>
      <c r="L1568" s="50"/>
    </row>
    <row r="1569" spans="11:12" x14ac:dyDescent="0.3">
      <c r="K1569" s="50"/>
      <c r="L1569" s="50"/>
    </row>
    <row r="1570" spans="11:12" x14ac:dyDescent="0.3">
      <c r="K1570" s="50"/>
      <c r="L1570" s="50"/>
    </row>
    <row r="1571" spans="11:12" x14ac:dyDescent="0.3">
      <c r="K1571" s="50"/>
      <c r="L1571" s="50"/>
    </row>
    <row r="1572" spans="11:12" x14ac:dyDescent="0.3">
      <c r="K1572" s="50"/>
      <c r="L1572" s="50"/>
    </row>
    <row r="1573" spans="11:12" x14ac:dyDescent="0.3">
      <c r="K1573" s="50"/>
      <c r="L1573" s="50"/>
    </row>
    <row r="1574" spans="11:12" x14ac:dyDescent="0.3">
      <c r="K1574" s="50"/>
      <c r="L1574" s="50"/>
    </row>
    <row r="1575" spans="11:12" x14ac:dyDescent="0.3">
      <c r="K1575" s="50"/>
      <c r="L1575" s="50"/>
    </row>
    <row r="1576" spans="11:12" x14ac:dyDescent="0.3">
      <c r="K1576" s="50"/>
      <c r="L1576" s="50"/>
    </row>
    <row r="1577" spans="11:12" x14ac:dyDescent="0.3">
      <c r="K1577" s="50"/>
      <c r="L1577" s="50"/>
    </row>
    <row r="1578" spans="11:12" x14ac:dyDescent="0.3">
      <c r="K1578" s="50"/>
      <c r="L1578" s="50"/>
    </row>
    <row r="1579" spans="11:12" x14ac:dyDescent="0.3">
      <c r="K1579" s="50"/>
      <c r="L1579" s="50"/>
    </row>
    <row r="1580" spans="11:12" x14ac:dyDescent="0.3">
      <c r="K1580" s="50"/>
      <c r="L1580" s="50"/>
    </row>
    <row r="1581" spans="11:12" x14ac:dyDescent="0.3">
      <c r="K1581" s="50"/>
      <c r="L1581" s="50"/>
    </row>
    <row r="1582" spans="11:12" x14ac:dyDescent="0.3">
      <c r="K1582" s="50"/>
      <c r="L1582" s="50"/>
    </row>
    <row r="1583" spans="11:12" x14ac:dyDescent="0.3">
      <c r="K1583" s="50"/>
      <c r="L1583" s="50"/>
    </row>
    <row r="1584" spans="11:12" x14ac:dyDescent="0.3">
      <c r="K1584" s="50"/>
      <c r="L1584" s="50"/>
    </row>
    <row r="1585" spans="11:12" x14ac:dyDescent="0.3">
      <c r="K1585" s="50"/>
      <c r="L1585" s="50"/>
    </row>
    <row r="1586" spans="11:12" x14ac:dyDescent="0.3">
      <c r="K1586" s="50"/>
      <c r="L1586" s="50"/>
    </row>
    <row r="1587" spans="11:12" x14ac:dyDescent="0.3">
      <c r="K1587" s="50"/>
      <c r="L1587" s="50"/>
    </row>
    <row r="1588" spans="11:12" x14ac:dyDescent="0.3">
      <c r="K1588" s="50"/>
      <c r="L1588" s="50"/>
    </row>
    <row r="1589" spans="11:12" x14ac:dyDescent="0.3">
      <c r="K1589" s="50"/>
      <c r="L1589" s="50"/>
    </row>
    <row r="1590" spans="11:12" x14ac:dyDescent="0.3">
      <c r="K1590" s="50"/>
      <c r="L1590" s="50"/>
    </row>
    <row r="1591" spans="11:12" x14ac:dyDescent="0.3">
      <c r="K1591" s="50"/>
      <c r="L1591" s="50"/>
    </row>
    <row r="1592" spans="11:12" x14ac:dyDescent="0.3">
      <c r="K1592" s="50"/>
      <c r="L1592" s="50"/>
    </row>
    <row r="1593" spans="11:12" x14ac:dyDescent="0.3">
      <c r="K1593" s="50"/>
      <c r="L1593" s="50"/>
    </row>
    <row r="1594" spans="11:12" x14ac:dyDescent="0.3">
      <c r="K1594" s="50"/>
      <c r="L1594" s="50"/>
    </row>
    <row r="1595" spans="11:12" x14ac:dyDescent="0.3">
      <c r="K1595" s="50"/>
      <c r="L1595" s="50"/>
    </row>
    <row r="1596" spans="11:12" x14ac:dyDescent="0.3">
      <c r="K1596" s="50"/>
      <c r="L1596" s="50"/>
    </row>
    <row r="1597" spans="11:12" x14ac:dyDescent="0.3">
      <c r="K1597" s="50"/>
      <c r="L1597" s="50"/>
    </row>
    <row r="1598" spans="11:12" x14ac:dyDescent="0.3">
      <c r="K1598" s="50"/>
      <c r="L1598" s="50"/>
    </row>
    <row r="1599" spans="11:12" x14ac:dyDescent="0.3">
      <c r="K1599" s="50"/>
      <c r="L1599" s="50"/>
    </row>
    <row r="1600" spans="11:12" x14ac:dyDescent="0.3">
      <c r="K1600" s="50"/>
      <c r="L1600" s="50"/>
    </row>
    <row r="1601" spans="11:12" x14ac:dyDescent="0.3">
      <c r="K1601" s="50"/>
      <c r="L1601" s="50"/>
    </row>
    <row r="1602" spans="11:12" x14ac:dyDescent="0.3">
      <c r="K1602" s="50"/>
      <c r="L1602" s="50"/>
    </row>
    <row r="1603" spans="11:12" x14ac:dyDescent="0.3">
      <c r="K1603" s="50"/>
      <c r="L1603" s="50"/>
    </row>
    <row r="1604" spans="11:12" x14ac:dyDescent="0.3">
      <c r="K1604" s="50"/>
      <c r="L1604" s="50"/>
    </row>
    <row r="1605" spans="11:12" x14ac:dyDescent="0.3">
      <c r="K1605" s="50"/>
      <c r="L1605" s="50"/>
    </row>
    <row r="1606" spans="11:12" x14ac:dyDescent="0.3">
      <c r="K1606" s="50"/>
      <c r="L1606" s="50"/>
    </row>
    <row r="1607" spans="11:12" x14ac:dyDescent="0.3">
      <c r="K1607" s="50"/>
      <c r="L1607" s="50"/>
    </row>
    <row r="1608" spans="11:12" x14ac:dyDescent="0.3">
      <c r="K1608" s="50"/>
      <c r="L1608" s="50"/>
    </row>
    <row r="1609" spans="11:12" x14ac:dyDescent="0.3">
      <c r="K1609" s="50"/>
      <c r="L1609" s="50"/>
    </row>
    <row r="1610" spans="11:12" x14ac:dyDescent="0.3">
      <c r="K1610" s="50"/>
      <c r="L1610" s="50"/>
    </row>
    <row r="1611" spans="11:12" x14ac:dyDescent="0.3">
      <c r="K1611" s="50"/>
      <c r="L1611" s="50"/>
    </row>
    <row r="1612" spans="11:12" x14ac:dyDescent="0.3">
      <c r="K1612" s="50"/>
      <c r="L1612" s="50"/>
    </row>
    <row r="1613" spans="11:12" x14ac:dyDescent="0.3">
      <c r="K1613" s="50"/>
      <c r="L1613" s="50"/>
    </row>
    <row r="1614" spans="11:12" x14ac:dyDescent="0.3">
      <c r="K1614" s="50"/>
      <c r="L1614" s="50"/>
    </row>
    <row r="1615" spans="11:12" x14ac:dyDescent="0.3">
      <c r="K1615" s="50"/>
      <c r="L1615" s="50"/>
    </row>
    <row r="1616" spans="11:12" x14ac:dyDescent="0.3">
      <c r="K1616" s="50"/>
      <c r="L1616" s="50"/>
    </row>
    <row r="1617" spans="11:12" x14ac:dyDescent="0.3">
      <c r="K1617" s="50"/>
      <c r="L1617" s="50"/>
    </row>
    <row r="1618" spans="11:12" x14ac:dyDescent="0.3">
      <c r="K1618" s="50"/>
      <c r="L1618" s="50"/>
    </row>
    <row r="1619" spans="11:12" x14ac:dyDescent="0.3">
      <c r="K1619" s="50"/>
      <c r="L1619" s="50"/>
    </row>
    <row r="1620" spans="11:12" x14ac:dyDescent="0.3">
      <c r="K1620" s="50"/>
      <c r="L1620" s="50"/>
    </row>
    <row r="1621" spans="11:12" x14ac:dyDescent="0.3">
      <c r="K1621" s="50"/>
      <c r="L1621" s="50"/>
    </row>
    <row r="1622" spans="11:12" x14ac:dyDescent="0.3">
      <c r="K1622" s="50"/>
      <c r="L1622" s="50"/>
    </row>
    <row r="1623" spans="11:12" x14ac:dyDescent="0.3">
      <c r="K1623" s="50"/>
      <c r="L1623" s="50"/>
    </row>
    <row r="1624" spans="11:12" x14ac:dyDescent="0.3">
      <c r="K1624" s="50"/>
      <c r="L1624" s="50"/>
    </row>
    <row r="1625" spans="11:12" x14ac:dyDescent="0.3">
      <c r="K1625" s="50"/>
      <c r="L1625" s="50"/>
    </row>
    <row r="1626" spans="11:12" x14ac:dyDescent="0.3">
      <c r="K1626" s="50"/>
      <c r="L1626" s="50"/>
    </row>
    <row r="1627" spans="11:12" x14ac:dyDescent="0.3">
      <c r="K1627" s="50"/>
      <c r="L1627" s="50"/>
    </row>
    <row r="1628" spans="11:12" x14ac:dyDescent="0.3">
      <c r="K1628" s="50"/>
      <c r="L1628" s="50"/>
    </row>
    <row r="1629" spans="11:12" x14ac:dyDescent="0.3">
      <c r="K1629" s="50"/>
      <c r="L1629" s="50"/>
    </row>
    <row r="1630" spans="11:12" x14ac:dyDescent="0.3">
      <c r="K1630" s="50"/>
      <c r="L1630" s="50"/>
    </row>
    <row r="1631" spans="11:12" x14ac:dyDescent="0.3">
      <c r="K1631" s="50"/>
      <c r="L1631" s="50"/>
    </row>
    <row r="1632" spans="11:12" x14ac:dyDescent="0.3">
      <c r="K1632" s="50"/>
      <c r="L1632" s="50"/>
    </row>
    <row r="1633" spans="11:12" x14ac:dyDescent="0.3">
      <c r="K1633" s="50"/>
      <c r="L1633" s="50"/>
    </row>
    <row r="1634" spans="11:12" x14ac:dyDescent="0.3">
      <c r="K1634" s="50"/>
      <c r="L1634" s="50"/>
    </row>
    <row r="1635" spans="11:12" x14ac:dyDescent="0.3">
      <c r="K1635" s="50"/>
      <c r="L1635" s="50"/>
    </row>
    <row r="1636" spans="11:12" x14ac:dyDescent="0.3">
      <c r="K1636" s="50"/>
      <c r="L1636" s="50"/>
    </row>
    <row r="1637" spans="11:12" x14ac:dyDescent="0.3">
      <c r="K1637" s="50"/>
      <c r="L1637" s="50"/>
    </row>
    <row r="1638" spans="11:12" x14ac:dyDescent="0.3">
      <c r="K1638" s="50"/>
      <c r="L1638" s="50"/>
    </row>
    <row r="1639" spans="11:12" x14ac:dyDescent="0.3">
      <c r="K1639" s="50"/>
      <c r="L1639" s="50"/>
    </row>
    <row r="1640" spans="11:12" x14ac:dyDescent="0.3">
      <c r="K1640" s="50"/>
      <c r="L1640" s="50"/>
    </row>
    <row r="1641" spans="11:12" x14ac:dyDescent="0.3">
      <c r="K1641" s="50"/>
      <c r="L1641" s="50"/>
    </row>
    <row r="1642" spans="11:12" x14ac:dyDescent="0.3">
      <c r="K1642" s="50"/>
      <c r="L1642" s="50"/>
    </row>
    <row r="1643" spans="11:12" x14ac:dyDescent="0.3">
      <c r="K1643" s="50"/>
      <c r="L1643" s="50"/>
    </row>
    <row r="1644" spans="11:12" x14ac:dyDescent="0.3">
      <c r="K1644" s="50"/>
      <c r="L1644" s="50"/>
    </row>
    <row r="1645" spans="11:12" x14ac:dyDescent="0.3">
      <c r="K1645" s="50"/>
      <c r="L1645" s="50"/>
    </row>
    <row r="1646" spans="11:12" x14ac:dyDescent="0.3">
      <c r="K1646" s="50"/>
      <c r="L1646" s="50"/>
    </row>
    <row r="1647" spans="11:12" x14ac:dyDescent="0.3">
      <c r="K1647" s="50"/>
      <c r="L1647" s="50"/>
    </row>
    <row r="1648" spans="11:12" x14ac:dyDescent="0.3">
      <c r="K1648" s="50"/>
      <c r="L1648" s="50"/>
    </row>
    <row r="1649" spans="11:12" x14ac:dyDescent="0.3">
      <c r="K1649" s="50"/>
      <c r="L1649" s="50"/>
    </row>
    <row r="1650" spans="11:12" x14ac:dyDescent="0.3">
      <c r="K1650" s="50"/>
      <c r="L1650" s="50"/>
    </row>
    <row r="1651" spans="11:12" x14ac:dyDescent="0.3">
      <c r="K1651" s="50"/>
      <c r="L1651" s="50"/>
    </row>
    <row r="1652" spans="11:12" x14ac:dyDescent="0.3">
      <c r="K1652" s="50"/>
      <c r="L1652" s="50"/>
    </row>
    <row r="1653" spans="11:12" x14ac:dyDescent="0.3">
      <c r="K1653" s="50"/>
      <c r="L1653" s="50"/>
    </row>
    <row r="1654" spans="11:12" x14ac:dyDescent="0.3">
      <c r="K1654" s="50"/>
      <c r="L1654" s="50"/>
    </row>
    <row r="1655" spans="11:12" x14ac:dyDescent="0.3">
      <c r="K1655" s="50"/>
      <c r="L1655" s="50"/>
    </row>
    <row r="1656" spans="11:12" x14ac:dyDescent="0.3">
      <c r="K1656" s="50"/>
      <c r="L1656" s="50"/>
    </row>
    <row r="1657" spans="11:12" x14ac:dyDescent="0.3">
      <c r="K1657" s="50"/>
      <c r="L1657" s="50"/>
    </row>
    <row r="1658" spans="11:12" x14ac:dyDescent="0.3">
      <c r="K1658" s="50"/>
      <c r="L1658" s="50"/>
    </row>
    <row r="1659" spans="11:12" x14ac:dyDescent="0.3">
      <c r="K1659" s="50"/>
      <c r="L1659" s="50"/>
    </row>
    <row r="1660" spans="11:12" x14ac:dyDescent="0.3">
      <c r="K1660" s="50"/>
      <c r="L1660" s="50"/>
    </row>
    <row r="1661" spans="11:12" x14ac:dyDescent="0.3">
      <c r="K1661" s="50"/>
      <c r="L1661" s="50"/>
    </row>
    <row r="1662" spans="11:12" x14ac:dyDescent="0.3">
      <c r="K1662" s="50"/>
      <c r="L1662" s="50"/>
    </row>
    <row r="1663" spans="11:12" x14ac:dyDescent="0.3">
      <c r="K1663" s="50"/>
      <c r="L1663" s="50"/>
    </row>
    <row r="1664" spans="11:12" x14ac:dyDescent="0.3">
      <c r="K1664" s="50"/>
      <c r="L1664" s="50"/>
    </row>
    <row r="1665" spans="11:12" x14ac:dyDescent="0.3">
      <c r="K1665" s="50"/>
      <c r="L1665" s="50"/>
    </row>
    <row r="1666" spans="11:12" x14ac:dyDescent="0.3">
      <c r="K1666" s="50"/>
      <c r="L1666" s="50"/>
    </row>
    <row r="1667" spans="11:12" x14ac:dyDescent="0.3">
      <c r="K1667" s="50"/>
      <c r="L1667" s="50"/>
    </row>
    <row r="1668" spans="11:12" x14ac:dyDescent="0.3">
      <c r="K1668" s="50"/>
      <c r="L1668" s="50"/>
    </row>
    <row r="1669" spans="11:12" x14ac:dyDescent="0.3">
      <c r="K1669" s="50"/>
      <c r="L1669" s="50"/>
    </row>
    <row r="1670" spans="11:12" x14ac:dyDescent="0.3">
      <c r="K1670" s="50"/>
      <c r="L1670" s="50"/>
    </row>
    <row r="1671" spans="11:12" x14ac:dyDescent="0.3">
      <c r="K1671" s="50"/>
      <c r="L1671" s="50"/>
    </row>
    <row r="1672" spans="11:12" x14ac:dyDescent="0.3">
      <c r="K1672" s="50"/>
      <c r="L1672" s="50"/>
    </row>
    <row r="1673" spans="11:12" x14ac:dyDescent="0.3">
      <c r="K1673" s="50"/>
      <c r="L1673" s="50"/>
    </row>
    <row r="1674" spans="11:12" x14ac:dyDescent="0.3">
      <c r="K1674" s="50"/>
      <c r="L1674" s="50"/>
    </row>
    <row r="1675" spans="11:12" x14ac:dyDescent="0.3">
      <c r="K1675" s="50"/>
      <c r="L1675" s="50"/>
    </row>
    <row r="1676" spans="11:12" x14ac:dyDescent="0.3">
      <c r="K1676" s="50"/>
      <c r="L1676" s="50"/>
    </row>
    <row r="1677" spans="11:12" x14ac:dyDescent="0.3">
      <c r="K1677" s="50"/>
      <c r="L1677" s="50"/>
    </row>
    <row r="1678" spans="11:12" x14ac:dyDescent="0.3">
      <c r="K1678" s="50"/>
      <c r="L1678" s="50"/>
    </row>
    <row r="1679" spans="11:12" x14ac:dyDescent="0.3">
      <c r="K1679" s="50"/>
      <c r="L1679" s="50"/>
    </row>
    <row r="1680" spans="11:12" x14ac:dyDescent="0.3">
      <c r="K1680" s="50"/>
      <c r="L1680" s="50"/>
    </row>
    <row r="1681" spans="11:12" x14ac:dyDescent="0.3">
      <c r="K1681" s="50"/>
      <c r="L1681" s="50"/>
    </row>
    <row r="1682" spans="11:12" x14ac:dyDescent="0.3">
      <c r="K1682" s="50"/>
      <c r="L1682" s="50"/>
    </row>
    <row r="1683" spans="11:12" x14ac:dyDescent="0.3">
      <c r="K1683" s="50"/>
      <c r="L1683" s="50"/>
    </row>
    <row r="1684" spans="11:12" x14ac:dyDescent="0.3">
      <c r="K1684" s="50"/>
      <c r="L1684" s="50"/>
    </row>
    <row r="1685" spans="11:12" x14ac:dyDescent="0.3">
      <c r="K1685" s="50"/>
      <c r="L1685" s="50"/>
    </row>
    <row r="1686" spans="11:12" x14ac:dyDescent="0.3">
      <c r="K1686" s="50"/>
      <c r="L1686" s="50"/>
    </row>
    <row r="1687" spans="11:12" x14ac:dyDescent="0.3">
      <c r="K1687" s="50"/>
      <c r="L1687" s="50"/>
    </row>
    <row r="1688" spans="11:12" x14ac:dyDescent="0.3">
      <c r="K1688" s="50"/>
      <c r="L1688" s="50"/>
    </row>
    <row r="1689" spans="11:12" x14ac:dyDescent="0.3">
      <c r="K1689" s="50"/>
      <c r="L1689" s="50"/>
    </row>
    <row r="1690" spans="11:12" x14ac:dyDescent="0.3">
      <c r="K1690" s="50"/>
      <c r="L1690" s="50"/>
    </row>
    <row r="1691" spans="11:12" x14ac:dyDescent="0.3">
      <c r="K1691" s="50"/>
      <c r="L1691" s="50"/>
    </row>
    <row r="1692" spans="11:12" x14ac:dyDescent="0.3">
      <c r="K1692" s="50"/>
      <c r="L1692" s="50"/>
    </row>
    <row r="1693" spans="11:12" x14ac:dyDescent="0.3">
      <c r="K1693" s="50"/>
      <c r="L1693" s="50"/>
    </row>
    <row r="1694" spans="11:12" x14ac:dyDescent="0.3">
      <c r="K1694" s="50"/>
      <c r="L1694" s="50"/>
    </row>
    <row r="1695" spans="11:12" x14ac:dyDescent="0.3">
      <c r="K1695" s="50"/>
      <c r="L1695" s="50"/>
    </row>
    <row r="1696" spans="11:12" x14ac:dyDescent="0.3">
      <c r="K1696" s="50"/>
      <c r="L1696" s="50"/>
    </row>
    <row r="1697" spans="11:12" x14ac:dyDescent="0.3">
      <c r="K1697" s="50"/>
      <c r="L1697" s="50"/>
    </row>
    <row r="1698" spans="11:12" x14ac:dyDescent="0.3">
      <c r="K1698" s="50"/>
      <c r="L1698" s="50"/>
    </row>
    <row r="1699" spans="11:12" x14ac:dyDescent="0.3">
      <c r="K1699" s="50"/>
      <c r="L1699" s="50"/>
    </row>
    <row r="1700" spans="11:12" x14ac:dyDescent="0.3">
      <c r="K1700" s="50"/>
      <c r="L1700" s="50"/>
    </row>
    <row r="1701" spans="11:12" x14ac:dyDescent="0.3">
      <c r="K1701" s="50"/>
      <c r="L1701" s="50"/>
    </row>
    <row r="1702" spans="11:12" x14ac:dyDescent="0.3">
      <c r="K1702" s="50"/>
      <c r="L1702" s="50"/>
    </row>
    <row r="1703" spans="11:12" x14ac:dyDescent="0.3">
      <c r="K1703" s="50"/>
      <c r="L1703" s="50"/>
    </row>
    <row r="1704" spans="11:12" x14ac:dyDescent="0.3">
      <c r="K1704" s="50"/>
      <c r="L1704" s="50"/>
    </row>
    <row r="1705" spans="11:12" x14ac:dyDescent="0.3">
      <c r="K1705" s="50"/>
      <c r="L1705" s="50"/>
    </row>
    <row r="1706" spans="11:12" x14ac:dyDescent="0.3">
      <c r="K1706" s="50"/>
      <c r="L1706" s="50"/>
    </row>
    <row r="1707" spans="11:12" x14ac:dyDescent="0.3">
      <c r="K1707" s="50"/>
      <c r="L1707" s="50"/>
    </row>
    <row r="1708" spans="11:12" x14ac:dyDescent="0.3">
      <c r="K1708" s="50"/>
      <c r="L1708" s="50"/>
    </row>
    <row r="1709" spans="11:12" x14ac:dyDescent="0.3">
      <c r="K1709" s="50"/>
      <c r="L1709" s="50"/>
    </row>
    <row r="1710" spans="11:12" x14ac:dyDescent="0.3">
      <c r="K1710" s="50"/>
      <c r="L1710" s="50"/>
    </row>
    <row r="1711" spans="11:12" x14ac:dyDescent="0.3">
      <c r="K1711" s="50"/>
      <c r="L1711" s="50"/>
    </row>
    <row r="1712" spans="11:12" x14ac:dyDescent="0.3">
      <c r="K1712" s="50"/>
      <c r="L1712" s="50"/>
    </row>
    <row r="1713" spans="11:12" x14ac:dyDescent="0.3">
      <c r="K1713" s="50"/>
      <c r="L1713" s="50"/>
    </row>
    <row r="1714" spans="11:12" x14ac:dyDescent="0.3">
      <c r="K1714" s="50"/>
      <c r="L1714" s="50"/>
    </row>
    <row r="1715" spans="11:12" x14ac:dyDescent="0.3">
      <c r="K1715" s="50"/>
      <c r="L1715" s="50"/>
    </row>
    <row r="1716" spans="11:12" x14ac:dyDescent="0.3">
      <c r="K1716" s="50"/>
      <c r="L1716" s="50"/>
    </row>
    <row r="1717" spans="11:12" x14ac:dyDescent="0.3">
      <c r="K1717" s="50"/>
      <c r="L1717" s="50"/>
    </row>
    <row r="1718" spans="11:12" x14ac:dyDescent="0.3">
      <c r="K1718" s="50"/>
      <c r="L1718" s="50"/>
    </row>
    <row r="1719" spans="11:12" x14ac:dyDescent="0.3">
      <c r="K1719" s="50"/>
      <c r="L1719" s="50"/>
    </row>
    <row r="1720" spans="11:12" x14ac:dyDescent="0.3">
      <c r="K1720" s="50"/>
      <c r="L1720" s="50"/>
    </row>
    <row r="1721" spans="11:12" x14ac:dyDescent="0.3">
      <c r="K1721" s="50"/>
      <c r="L1721" s="50"/>
    </row>
    <row r="1722" spans="11:12" x14ac:dyDescent="0.3">
      <c r="K1722" s="50"/>
      <c r="L1722" s="50"/>
    </row>
    <row r="1723" spans="11:12" x14ac:dyDescent="0.3">
      <c r="K1723" s="50"/>
      <c r="L1723" s="50"/>
    </row>
    <row r="1724" spans="11:12" x14ac:dyDescent="0.3">
      <c r="K1724" s="50"/>
      <c r="L1724" s="50"/>
    </row>
    <row r="1725" spans="11:12" x14ac:dyDescent="0.3">
      <c r="K1725" s="50"/>
      <c r="L1725" s="50"/>
    </row>
    <row r="1726" spans="11:12" x14ac:dyDescent="0.3">
      <c r="K1726" s="50"/>
      <c r="L1726" s="50"/>
    </row>
    <row r="1727" spans="11:12" x14ac:dyDescent="0.3">
      <c r="K1727" s="50"/>
      <c r="L1727" s="50"/>
    </row>
    <row r="1728" spans="11:12" x14ac:dyDescent="0.3">
      <c r="K1728" s="50"/>
      <c r="L1728" s="50"/>
    </row>
    <row r="1729" spans="11:12" x14ac:dyDescent="0.3">
      <c r="K1729" s="50"/>
      <c r="L1729" s="50"/>
    </row>
    <row r="1730" spans="11:12" x14ac:dyDescent="0.3">
      <c r="K1730" s="50"/>
      <c r="L1730" s="50"/>
    </row>
    <row r="1731" spans="11:12" x14ac:dyDescent="0.3">
      <c r="K1731" s="50"/>
      <c r="L1731" s="50"/>
    </row>
    <row r="1732" spans="11:12" x14ac:dyDescent="0.3">
      <c r="K1732" s="50"/>
      <c r="L1732" s="50"/>
    </row>
    <row r="1733" spans="11:12" x14ac:dyDescent="0.3">
      <c r="K1733" s="50"/>
      <c r="L1733" s="50"/>
    </row>
    <row r="1734" spans="11:12" x14ac:dyDescent="0.3">
      <c r="K1734" s="50"/>
      <c r="L1734" s="50"/>
    </row>
    <row r="1735" spans="11:12" x14ac:dyDescent="0.3">
      <c r="K1735" s="50"/>
      <c r="L1735" s="50"/>
    </row>
    <row r="1736" spans="11:12" x14ac:dyDescent="0.3">
      <c r="K1736" s="50"/>
      <c r="L1736" s="50"/>
    </row>
    <row r="1737" spans="11:12" x14ac:dyDescent="0.3">
      <c r="K1737" s="50"/>
      <c r="L1737" s="50"/>
    </row>
    <row r="1738" spans="11:12" x14ac:dyDescent="0.3">
      <c r="K1738" s="50"/>
      <c r="L1738" s="50"/>
    </row>
    <row r="1739" spans="11:12" x14ac:dyDescent="0.3">
      <c r="K1739" s="50"/>
      <c r="L1739" s="50"/>
    </row>
    <row r="1740" spans="11:12" x14ac:dyDescent="0.3">
      <c r="K1740" s="50"/>
      <c r="L1740" s="50"/>
    </row>
    <row r="1741" spans="11:12" x14ac:dyDescent="0.3">
      <c r="K1741" s="50"/>
      <c r="L1741" s="50"/>
    </row>
    <row r="1742" spans="11:12" x14ac:dyDescent="0.3">
      <c r="K1742" s="50"/>
      <c r="L1742" s="50"/>
    </row>
    <row r="1743" spans="11:12" x14ac:dyDescent="0.3">
      <c r="K1743" s="50"/>
      <c r="L1743" s="50"/>
    </row>
    <row r="1744" spans="11:12" x14ac:dyDescent="0.3">
      <c r="K1744" s="50"/>
      <c r="L1744" s="50"/>
    </row>
    <row r="1745" spans="11:12" x14ac:dyDescent="0.3">
      <c r="K1745" s="50"/>
      <c r="L1745" s="50"/>
    </row>
    <row r="1746" spans="11:12" x14ac:dyDescent="0.3">
      <c r="K1746" s="50"/>
      <c r="L1746" s="50"/>
    </row>
    <row r="1747" spans="11:12" x14ac:dyDescent="0.3">
      <c r="K1747" s="50"/>
      <c r="L1747" s="50"/>
    </row>
    <row r="1748" spans="11:12" x14ac:dyDescent="0.3">
      <c r="K1748" s="50"/>
      <c r="L1748" s="50"/>
    </row>
    <row r="1749" spans="11:12" x14ac:dyDescent="0.3">
      <c r="K1749" s="50"/>
      <c r="L1749" s="50"/>
    </row>
    <row r="1750" spans="11:12" x14ac:dyDescent="0.3">
      <c r="K1750" s="50"/>
      <c r="L1750" s="50"/>
    </row>
    <row r="1751" spans="11:12" x14ac:dyDescent="0.3">
      <c r="K1751" s="50"/>
      <c r="L1751" s="50"/>
    </row>
    <row r="1752" spans="11:12" x14ac:dyDescent="0.3">
      <c r="K1752" s="50"/>
      <c r="L1752" s="50"/>
    </row>
    <row r="1753" spans="11:12" x14ac:dyDescent="0.3">
      <c r="K1753" s="50"/>
      <c r="L1753" s="50"/>
    </row>
    <row r="1754" spans="11:12" x14ac:dyDescent="0.3">
      <c r="K1754" s="50"/>
      <c r="L1754" s="50"/>
    </row>
    <row r="1755" spans="11:12" x14ac:dyDescent="0.3">
      <c r="K1755" s="50"/>
      <c r="L1755" s="50"/>
    </row>
    <row r="1756" spans="11:12" x14ac:dyDescent="0.3">
      <c r="K1756" s="50"/>
      <c r="L1756" s="50"/>
    </row>
    <row r="1757" spans="11:12" x14ac:dyDescent="0.3">
      <c r="K1757" s="50"/>
      <c r="L1757" s="50"/>
    </row>
    <row r="1758" spans="11:12" x14ac:dyDescent="0.3">
      <c r="K1758" s="50"/>
      <c r="L1758" s="50"/>
    </row>
    <row r="1759" spans="11:12" x14ac:dyDescent="0.3">
      <c r="K1759" s="50"/>
      <c r="L1759" s="50"/>
    </row>
    <row r="1760" spans="11:12" x14ac:dyDescent="0.3">
      <c r="K1760" s="50"/>
      <c r="L1760" s="50"/>
    </row>
    <row r="1761" spans="11:12" x14ac:dyDescent="0.3">
      <c r="K1761" s="50"/>
      <c r="L1761" s="50"/>
    </row>
    <row r="1762" spans="11:12" x14ac:dyDescent="0.3">
      <c r="K1762" s="50"/>
      <c r="L1762" s="50"/>
    </row>
    <row r="1763" spans="11:12" x14ac:dyDescent="0.3">
      <c r="K1763" s="50"/>
      <c r="L1763" s="50"/>
    </row>
    <row r="1764" spans="11:12" x14ac:dyDescent="0.3">
      <c r="K1764" s="50"/>
      <c r="L1764" s="50"/>
    </row>
    <row r="1765" spans="11:12" x14ac:dyDescent="0.3">
      <c r="K1765" s="50"/>
      <c r="L1765" s="50"/>
    </row>
    <row r="1766" spans="11:12" x14ac:dyDescent="0.3">
      <c r="K1766" s="50"/>
      <c r="L1766" s="50"/>
    </row>
    <row r="1767" spans="11:12" x14ac:dyDescent="0.3">
      <c r="K1767" s="50"/>
      <c r="L1767" s="50"/>
    </row>
    <row r="1768" spans="11:12" x14ac:dyDescent="0.3">
      <c r="K1768" s="50"/>
      <c r="L1768" s="50"/>
    </row>
    <row r="1769" spans="11:12" x14ac:dyDescent="0.3">
      <c r="K1769" s="50"/>
      <c r="L1769" s="50"/>
    </row>
    <row r="1770" spans="11:12" x14ac:dyDescent="0.3">
      <c r="K1770" s="50"/>
      <c r="L1770" s="50"/>
    </row>
    <row r="1771" spans="11:12" x14ac:dyDescent="0.3">
      <c r="K1771" s="50"/>
      <c r="L1771" s="50"/>
    </row>
    <row r="1772" spans="11:12" x14ac:dyDescent="0.3">
      <c r="K1772" s="50"/>
      <c r="L1772" s="50"/>
    </row>
    <row r="1773" spans="11:12" x14ac:dyDescent="0.3">
      <c r="K1773" s="50"/>
      <c r="L1773" s="50"/>
    </row>
    <row r="1774" spans="11:12" x14ac:dyDescent="0.3">
      <c r="K1774" s="50"/>
      <c r="L1774" s="50"/>
    </row>
    <row r="1775" spans="11:12" x14ac:dyDescent="0.3">
      <c r="K1775" s="50"/>
      <c r="L1775" s="50"/>
    </row>
    <row r="1776" spans="11:12" x14ac:dyDescent="0.3">
      <c r="K1776" s="50"/>
      <c r="L1776" s="50"/>
    </row>
    <row r="1777" spans="11:12" x14ac:dyDescent="0.3">
      <c r="K1777" s="50"/>
      <c r="L1777" s="50"/>
    </row>
    <row r="1778" spans="11:12" x14ac:dyDescent="0.3">
      <c r="K1778" s="50"/>
      <c r="L1778" s="50"/>
    </row>
    <row r="1779" spans="11:12" x14ac:dyDescent="0.3">
      <c r="K1779" s="50"/>
      <c r="L1779" s="50"/>
    </row>
    <row r="1780" spans="11:12" x14ac:dyDescent="0.3">
      <c r="K1780" s="50"/>
      <c r="L1780" s="50"/>
    </row>
    <row r="1781" spans="11:12" x14ac:dyDescent="0.3">
      <c r="K1781" s="50"/>
      <c r="L1781" s="50"/>
    </row>
    <row r="1782" spans="11:12" x14ac:dyDescent="0.3">
      <c r="K1782" s="50"/>
      <c r="L1782" s="50"/>
    </row>
    <row r="1783" spans="11:12" x14ac:dyDescent="0.3">
      <c r="K1783" s="50"/>
      <c r="L1783" s="50"/>
    </row>
    <row r="1784" spans="11:12" x14ac:dyDescent="0.3">
      <c r="K1784" s="50"/>
      <c r="L1784" s="50"/>
    </row>
    <row r="1785" spans="11:12" x14ac:dyDescent="0.3">
      <c r="K1785" s="50"/>
      <c r="L1785" s="50"/>
    </row>
    <row r="1786" spans="11:12" x14ac:dyDescent="0.3">
      <c r="K1786" s="50"/>
      <c r="L1786" s="50"/>
    </row>
    <row r="1787" spans="11:12" x14ac:dyDescent="0.3">
      <c r="K1787" s="50"/>
      <c r="L1787" s="50"/>
    </row>
    <row r="1788" spans="11:12" x14ac:dyDescent="0.3">
      <c r="K1788" s="50"/>
      <c r="L1788" s="50"/>
    </row>
    <row r="1789" spans="11:12" x14ac:dyDescent="0.3">
      <c r="K1789" s="50"/>
      <c r="L1789" s="50"/>
    </row>
    <row r="1790" spans="11:12" x14ac:dyDescent="0.3">
      <c r="K1790" s="50"/>
      <c r="L1790" s="50"/>
    </row>
    <row r="1791" spans="11:12" x14ac:dyDescent="0.3">
      <c r="K1791" s="50"/>
      <c r="L1791" s="50"/>
    </row>
    <row r="1792" spans="11:12" x14ac:dyDescent="0.3">
      <c r="K1792" s="50"/>
      <c r="L1792" s="50"/>
    </row>
    <row r="1793" spans="11:12" x14ac:dyDescent="0.3">
      <c r="K1793" s="50"/>
      <c r="L1793" s="50"/>
    </row>
    <row r="1794" spans="11:12" x14ac:dyDescent="0.3">
      <c r="K1794" s="50"/>
      <c r="L1794" s="50"/>
    </row>
    <row r="1795" spans="11:12" x14ac:dyDescent="0.3">
      <c r="K1795" s="50"/>
      <c r="L1795" s="50"/>
    </row>
    <row r="1796" spans="11:12" x14ac:dyDescent="0.3">
      <c r="K1796" s="50"/>
      <c r="L1796" s="50"/>
    </row>
    <row r="1797" spans="11:12" x14ac:dyDescent="0.3">
      <c r="K1797" s="50"/>
      <c r="L1797" s="50"/>
    </row>
    <row r="1798" spans="11:12" x14ac:dyDescent="0.3">
      <c r="K1798" s="50"/>
      <c r="L1798" s="50"/>
    </row>
    <row r="1799" spans="11:12" x14ac:dyDescent="0.3">
      <c r="K1799" s="50"/>
      <c r="L1799" s="50"/>
    </row>
    <row r="1800" spans="11:12" x14ac:dyDescent="0.3">
      <c r="K1800" s="50"/>
      <c r="L1800" s="50"/>
    </row>
    <row r="1801" spans="11:12" x14ac:dyDescent="0.3">
      <c r="K1801" s="50"/>
      <c r="L1801" s="50"/>
    </row>
    <row r="1802" spans="11:12" x14ac:dyDescent="0.3">
      <c r="K1802" s="50"/>
      <c r="L1802" s="50"/>
    </row>
    <row r="1803" spans="11:12" x14ac:dyDescent="0.3">
      <c r="K1803" s="50"/>
      <c r="L1803" s="50"/>
    </row>
    <row r="1804" spans="11:12" x14ac:dyDescent="0.3">
      <c r="K1804" s="50"/>
      <c r="L1804" s="50"/>
    </row>
    <row r="1805" spans="11:12" x14ac:dyDescent="0.3">
      <c r="K1805" s="50"/>
      <c r="L1805" s="50"/>
    </row>
    <row r="1806" spans="11:12" x14ac:dyDescent="0.3">
      <c r="K1806" s="50"/>
      <c r="L1806" s="50"/>
    </row>
    <row r="1807" spans="11:12" x14ac:dyDescent="0.3">
      <c r="K1807" s="50"/>
      <c r="L1807" s="50"/>
    </row>
    <row r="1808" spans="11:12" x14ac:dyDescent="0.3">
      <c r="K1808" s="50"/>
      <c r="L1808" s="50"/>
    </row>
    <row r="1809" spans="11:12" x14ac:dyDescent="0.3">
      <c r="K1809" s="50"/>
      <c r="L1809" s="50"/>
    </row>
    <row r="1810" spans="11:12" x14ac:dyDescent="0.3">
      <c r="K1810" s="50"/>
      <c r="L1810" s="50"/>
    </row>
    <row r="1811" spans="11:12" x14ac:dyDescent="0.3">
      <c r="K1811" s="50"/>
      <c r="L1811" s="50"/>
    </row>
    <row r="1812" spans="11:12" x14ac:dyDescent="0.3">
      <c r="K1812" s="50"/>
      <c r="L1812" s="50"/>
    </row>
    <row r="1813" spans="11:12" x14ac:dyDescent="0.3">
      <c r="K1813" s="50"/>
      <c r="L1813" s="50"/>
    </row>
    <row r="1814" spans="11:12" x14ac:dyDescent="0.3">
      <c r="K1814" s="50"/>
      <c r="L1814" s="50"/>
    </row>
    <row r="1815" spans="11:12" x14ac:dyDescent="0.3">
      <c r="K1815" s="50"/>
      <c r="L1815" s="50"/>
    </row>
    <row r="1816" spans="11:12" x14ac:dyDescent="0.3">
      <c r="K1816" s="50"/>
      <c r="L1816" s="50"/>
    </row>
    <row r="1817" spans="11:12" x14ac:dyDescent="0.3">
      <c r="K1817" s="50"/>
      <c r="L1817" s="50"/>
    </row>
    <row r="1818" spans="11:12" x14ac:dyDescent="0.3">
      <c r="K1818" s="50"/>
      <c r="L1818" s="50"/>
    </row>
    <row r="1819" spans="11:12" x14ac:dyDescent="0.3">
      <c r="K1819" s="50"/>
      <c r="L1819" s="50"/>
    </row>
    <row r="1820" spans="11:12" x14ac:dyDescent="0.3">
      <c r="K1820" s="50"/>
      <c r="L1820" s="50"/>
    </row>
    <row r="1821" spans="11:12" x14ac:dyDescent="0.3">
      <c r="K1821" s="50"/>
      <c r="L1821" s="50"/>
    </row>
    <row r="1822" spans="11:12" x14ac:dyDescent="0.3">
      <c r="K1822" s="50"/>
      <c r="L1822" s="50"/>
    </row>
    <row r="1823" spans="11:12" x14ac:dyDescent="0.3">
      <c r="K1823" s="50"/>
      <c r="L1823" s="50"/>
    </row>
    <row r="1824" spans="11:12" x14ac:dyDescent="0.3">
      <c r="K1824" s="50"/>
      <c r="L1824" s="50"/>
    </row>
    <row r="1825" spans="11:12" x14ac:dyDescent="0.3">
      <c r="K1825" s="50"/>
      <c r="L1825" s="50"/>
    </row>
    <row r="1826" spans="11:12" x14ac:dyDescent="0.3">
      <c r="K1826" s="50"/>
      <c r="L1826" s="50"/>
    </row>
    <row r="1827" spans="11:12" x14ac:dyDescent="0.3">
      <c r="K1827" s="50"/>
      <c r="L1827" s="50"/>
    </row>
    <row r="1828" spans="11:12" x14ac:dyDescent="0.3">
      <c r="K1828" s="50"/>
      <c r="L1828" s="50"/>
    </row>
    <row r="1829" spans="11:12" x14ac:dyDescent="0.3">
      <c r="K1829" s="50"/>
      <c r="L1829" s="50"/>
    </row>
    <row r="1830" spans="11:12" x14ac:dyDescent="0.3">
      <c r="K1830" s="50"/>
      <c r="L1830" s="50"/>
    </row>
    <row r="1831" spans="11:12" x14ac:dyDescent="0.3">
      <c r="K1831" s="50"/>
      <c r="L1831" s="50"/>
    </row>
    <row r="1832" spans="11:12" x14ac:dyDescent="0.3">
      <c r="K1832" s="50"/>
      <c r="L1832" s="50"/>
    </row>
    <row r="1833" spans="11:12" x14ac:dyDescent="0.3">
      <c r="K1833" s="50"/>
      <c r="L1833" s="50"/>
    </row>
    <row r="1834" spans="11:12" x14ac:dyDescent="0.3">
      <c r="K1834" s="50"/>
      <c r="L1834" s="50"/>
    </row>
    <row r="1835" spans="11:12" x14ac:dyDescent="0.3">
      <c r="K1835" s="50"/>
      <c r="L1835" s="50"/>
    </row>
    <row r="1836" spans="11:12" x14ac:dyDescent="0.3">
      <c r="K1836" s="50"/>
      <c r="L1836" s="50"/>
    </row>
    <row r="1837" spans="11:12" x14ac:dyDescent="0.3">
      <c r="K1837" s="50"/>
      <c r="L1837" s="50"/>
    </row>
    <row r="1838" spans="11:12" x14ac:dyDescent="0.3">
      <c r="K1838" s="50"/>
      <c r="L1838" s="50"/>
    </row>
    <row r="1839" spans="11:12" x14ac:dyDescent="0.3">
      <c r="K1839" s="50"/>
      <c r="L1839" s="50"/>
    </row>
    <row r="1840" spans="11:12" x14ac:dyDescent="0.3">
      <c r="K1840" s="50"/>
      <c r="L1840" s="50"/>
    </row>
    <row r="1841" spans="11:12" x14ac:dyDescent="0.3">
      <c r="K1841" s="50"/>
      <c r="L1841" s="50"/>
    </row>
    <row r="1842" spans="11:12" x14ac:dyDescent="0.3">
      <c r="K1842" s="50"/>
      <c r="L1842" s="50"/>
    </row>
    <row r="1843" spans="11:12" x14ac:dyDescent="0.3">
      <c r="K1843" s="50"/>
      <c r="L1843" s="50"/>
    </row>
    <row r="1844" spans="11:12" x14ac:dyDescent="0.3">
      <c r="K1844" s="50"/>
      <c r="L1844" s="50"/>
    </row>
    <row r="1845" spans="11:12" x14ac:dyDescent="0.3">
      <c r="K1845" s="50"/>
      <c r="L1845" s="50"/>
    </row>
    <row r="1846" spans="11:12" x14ac:dyDescent="0.3">
      <c r="K1846" s="50"/>
      <c r="L1846" s="50"/>
    </row>
    <row r="1847" spans="11:12" x14ac:dyDescent="0.3">
      <c r="K1847" s="50"/>
      <c r="L1847" s="50"/>
    </row>
    <row r="1848" spans="11:12" x14ac:dyDescent="0.3">
      <c r="K1848" s="50"/>
      <c r="L1848" s="50"/>
    </row>
    <row r="1849" spans="11:12" x14ac:dyDescent="0.3">
      <c r="K1849" s="50"/>
      <c r="L1849" s="50"/>
    </row>
    <row r="1850" spans="11:12" x14ac:dyDescent="0.3">
      <c r="K1850" s="50"/>
      <c r="L1850" s="50"/>
    </row>
    <row r="1851" spans="11:12" x14ac:dyDescent="0.3">
      <c r="K1851" s="50"/>
      <c r="L1851" s="50"/>
    </row>
    <row r="1852" spans="11:12" x14ac:dyDescent="0.3">
      <c r="K1852" s="50"/>
      <c r="L1852" s="50"/>
    </row>
    <row r="1853" spans="11:12" x14ac:dyDescent="0.3">
      <c r="K1853" s="50"/>
      <c r="L1853" s="50"/>
    </row>
    <row r="1854" spans="11:12" x14ac:dyDescent="0.3">
      <c r="K1854" s="50"/>
      <c r="L1854" s="50"/>
    </row>
    <row r="1855" spans="11:12" x14ac:dyDescent="0.3">
      <c r="K1855" s="50"/>
      <c r="L1855" s="50"/>
    </row>
    <row r="1856" spans="11:12" x14ac:dyDescent="0.3">
      <c r="K1856" s="50"/>
      <c r="L1856" s="50"/>
    </row>
    <row r="1857" spans="11:12" x14ac:dyDescent="0.3">
      <c r="K1857" s="50"/>
      <c r="L1857" s="50"/>
    </row>
    <row r="1858" spans="11:12" x14ac:dyDescent="0.3">
      <c r="K1858" s="50"/>
      <c r="L1858" s="50"/>
    </row>
    <row r="1859" spans="11:12" x14ac:dyDescent="0.3">
      <c r="K1859" s="50"/>
      <c r="L1859" s="50"/>
    </row>
    <row r="1860" spans="11:12" x14ac:dyDescent="0.3">
      <c r="K1860" s="50"/>
      <c r="L1860" s="50"/>
    </row>
    <row r="1861" spans="11:12" x14ac:dyDescent="0.3">
      <c r="K1861" s="50"/>
      <c r="L1861" s="50"/>
    </row>
    <row r="1862" spans="11:12" x14ac:dyDescent="0.3">
      <c r="K1862" s="50"/>
      <c r="L1862" s="50"/>
    </row>
    <row r="1863" spans="11:12" x14ac:dyDescent="0.3">
      <c r="K1863" s="50"/>
      <c r="L1863" s="50"/>
    </row>
    <row r="1864" spans="11:12" x14ac:dyDescent="0.3">
      <c r="K1864" s="50"/>
      <c r="L1864" s="50"/>
    </row>
    <row r="1865" spans="11:12" x14ac:dyDescent="0.3">
      <c r="K1865" s="50"/>
      <c r="L1865" s="50"/>
    </row>
    <row r="1866" spans="11:12" x14ac:dyDescent="0.3">
      <c r="K1866" s="50"/>
      <c r="L1866" s="50"/>
    </row>
    <row r="1867" spans="11:12" x14ac:dyDescent="0.3">
      <c r="K1867" s="50"/>
      <c r="L1867" s="50"/>
    </row>
    <row r="1868" spans="11:12" x14ac:dyDescent="0.3">
      <c r="K1868" s="50"/>
      <c r="L1868" s="50"/>
    </row>
    <row r="1869" spans="11:12" x14ac:dyDescent="0.3">
      <c r="K1869" s="50"/>
      <c r="L1869" s="50"/>
    </row>
    <row r="1870" spans="11:12" x14ac:dyDescent="0.3">
      <c r="K1870" s="50"/>
      <c r="L1870" s="50"/>
    </row>
    <row r="1871" spans="11:12" x14ac:dyDescent="0.3">
      <c r="K1871" s="50"/>
      <c r="L1871" s="50"/>
    </row>
    <row r="1872" spans="11:12" x14ac:dyDescent="0.3">
      <c r="K1872" s="50"/>
      <c r="L1872" s="50"/>
    </row>
    <row r="1873" spans="11:12" x14ac:dyDescent="0.3">
      <c r="K1873" s="50"/>
      <c r="L1873" s="50"/>
    </row>
    <row r="1874" spans="11:12" x14ac:dyDescent="0.3">
      <c r="K1874" s="50"/>
      <c r="L1874" s="50"/>
    </row>
    <row r="1875" spans="11:12" x14ac:dyDescent="0.3">
      <c r="K1875" s="50"/>
      <c r="L1875" s="50"/>
    </row>
    <row r="1876" spans="11:12" x14ac:dyDescent="0.3">
      <c r="K1876" s="50"/>
      <c r="L1876" s="50"/>
    </row>
    <row r="1877" spans="11:12" x14ac:dyDescent="0.3">
      <c r="K1877" s="50"/>
      <c r="L1877" s="50"/>
    </row>
    <row r="1878" spans="11:12" x14ac:dyDescent="0.3">
      <c r="K1878" s="50"/>
      <c r="L1878" s="50"/>
    </row>
    <row r="1879" spans="11:12" x14ac:dyDescent="0.3">
      <c r="K1879" s="50"/>
      <c r="L1879" s="50"/>
    </row>
    <row r="1880" spans="11:12" x14ac:dyDescent="0.3">
      <c r="K1880" s="50"/>
      <c r="L1880" s="50"/>
    </row>
    <row r="1881" spans="11:12" x14ac:dyDescent="0.3">
      <c r="K1881" s="50"/>
      <c r="L1881" s="50"/>
    </row>
    <row r="1882" spans="11:12" x14ac:dyDescent="0.3">
      <c r="K1882" s="50"/>
      <c r="L1882" s="50"/>
    </row>
    <row r="1883" spans="11:12" x14ac:dyDescent="0.3">
      <c r="K1883" s="50"/>
      <c r="L1883" s="50"/>
    </row>
    <row r="1884" spans="11:12" x14ac:dyDescent="0.3">
      <c r="K1884" s="50"/>
      <c r="L1884" s="50"/>
    </row>
    <row r="1885" spans="11:12" x14ac:dyDescent="0.3">
      <c r="K1885" s="50"/>
      <c r="L1885" s="50"/>
    </row>
    <row r="1886" spans="11:12" x14ac:dyDescent="0.3">
      <c r="K1886" s="50"/>
      <c r="L1886" s="50"/>
    </row>
    <row r="1887" spans="11:12" x14ac:dyDescent="0.3">
      <c r="K1887" s="50"/>
      <c r="L1887" s="50"/>
    </row>
    <row r="1888" spans="11:12" x14ac:dyDescent="0.3">
      <c r="K1888" s="50"/>
      <c r="L1888" s="50"/>
    </row>
    <row r="1889" spans="11:12" x14ac:dyDescent="0.3">
      <c r="K1889" s="50"/>
      <c r="L1889" s="50"/>
    </row>
    <row r="1890" spans="11:12" x14ac:dyDescent="0.3">
      <c r="K1890" s="50"/>
      <c r="L1890" s="50"/>
    </row>
    <row r="1891" spans="11:12" x14ac:dyDescent="0.3">
      <c r="K1891" s="50"/>
      <c r="L1891" s="50"/>
    </row>
    <row r="1892" spans="11:12" x14ac:dyDescent="0.3">
      <c r="K1892" s="50"/>
      <c r="L1892" s="50"/>
    </row>
    <row r="1893" spans="11:12" x14ac:dyDescent="0.3">
      <c r="K1893" s="50"/>
      <c r="L1893" s="50"/>
    </row>
    <row r="1894" spans="11:12" x14ac:dyDescent="0.3">
      <c r="K1894" s="50"/>
      <c r="L1894" s="50"/>
    </row>
    <row r="1895" spans="11:12" x14ac:dyDescent="0.3">
      <c r="K1895" s="50"/>
      <c r="L1895" s="50"/>
    </row>
    <row r="1896" spans="11:12" x14ac:dyDescent="0.3">
      <c r="K1896" s="50"/>
      <c r="L1896" s="50"/>
    </row>
    <row r="1897" spans="11:12" x14ac:dyDescent="0.3">
      <c r="K1897" s="50"/>
      <c r="L1897" s="50"/>
    </row>
    <row r="1898" spans="11:12" x14ac:dyDescent="0.3">
      <c r="K1898" s="50"/>
      <c r="L1898" s="50"/>
    </row>
    <row r="1899" spans="11:12" x14ac:dyDescent="0.3">
      <c r="K1899" s="50"/>
      <c r="L1899" s="50"/>
    </row>
    <row r="1900" spans="11:12" x14ac:dyDescent="0.3">
      <c r="K1900" s="50"/>
      <c r="L1900" s="50"/>
    </row>
    <row r="1901" spans="11:12" x14ac:dyDescent="0.3">
      <c r="K1901" s="50"/>
      <c r="L1901" s="50"/>
    </row>
    <row r="1902" spans="11:12" x14ac:dyDescent="0.3">
      <c r="K1902" s="50"/>
      <c r="L1902" s="50"/>
    </row>
    <row r="1903" spans="11:12" x14ac:dyDescent="0.3">
      <c r="K1903" s="50"/>
      <c r="L1903" s="50"/>
    </row>
    <row r="1904" spans="11:12" x14ac:dyDescent="0.3">
      <c r="K1904" s="50"/>
      <c r="L1904" s="50"/>
    </row>
    <row r="1905" spans="11:12" x14ac:dyDescent="0.3">
      <c r="K1905" s="50"/>
      <c r="L1905" s="50"/>
    </row>
    <row r="1906" spans="11:12" x14ac:dyDescent="0.3">
      <c r="K1906" s="50"/>
      <c r="L1906" s="50"/>
    </row>
    <row r="1907" spans="11:12" x14ac:dyDescent="0.3">
      <c r="K1907" s="50"/>
      <c r="L1907" s="50"/>
    </row>
    <row r="1908" spans="11:12" x14ac:dyDescent="0.3">
      <c r="K1908" s="50"/>
      <c r="L1908" s="50"/>
    </row>
    <row r="1909" spans="11:12" x14ac:dyDescent="0.3">
      <c r="K1909" s="50"/>
      <c r="L1909" s="50"/>
    </row>
    <row r="1910" spans="11:12" x14ac:dyDescent="0.3">
      <c r="K1910" s="50"/>
      <c r="L1910" s="50"/>
    </row>
    <row r="1911" spans="11:12" x14ac:dyDescent="0.3">
      <c r="K1911" s="50"/>
      <c r="L1911" s="50"/>
    </row>
    <row r="1912" spans="11:12" x14ac:dyDescent="0.3">
      <c r="K1912" s="50"/>
      <c r="L1912" s="50"/>
    </row>
    <row r="1913" spans="11:12" x14ac:dyDescent="0.3">
      <c r="K1913" s="50"/>
      <c r="L1913" s="50"/>
    </row>
    <row r="1914" spans="11:12" x14ac:dyDescent="0.3">
      <c r="K1914" s="50"/>
      <c r="L1914" s="50"/>
    </row>
  </sheetData>
  <autoFilter ref="A6:I36" xr:uid="{00000000-0001-0000-0000-000000000000}"/>
  <mergeCells count="2972">
    <mergeCell ref="K1910:L1910"/>
    <mergeCell ref="K1911:L1911"/>
    <mergeCell ref="K1912:L1912"/>
    <mergeCell ref="K1913:L1913"/>
    <mergeCell ref="K1914:L1914"/>
    <mergeCell ref="K1904:L1904"/>
    <mergeCell ref="K1905:L1905"/>
    <mergeCell ref="K1906:L1906"/>
    <mergeCell ref="K1907:L1907"/>
    <mergeCell ref="K1908:L1908"/>
    <mergeCell ref="K1909:L1909"/>
    <mergeCell ref="K1898:L1898"/>
    <mergeCell ref="K1899:L1899"/>
    <mergeCell ref="K1900:L1900"/>
    <mergeCell ref="K1901:L1901"/>
    <mergeCell ref="K1902:L1902"/>
    <mergeCell ref="K1903:L1903"/>
    <mergeCell ref="K1892:L1892"/>
    <mergeCell ref="K1893:L1893"/>
    <mergeCell ref="K1894:L1894"/>
    <mergeCell ref="K1895:L1895"/>
    <mergeCell ref="K1896:L1896"/>
    <mergeCell ref="K1897:L1897"/>
    <mergeCell ref="K1886:L1886"/>
    <mergeCell ref="K1887:L1887"/>
    <mergeCell ref="K1888:L1888"/>
    <mergeCell ref="K1889:L1889"/>
    <mergeCell ref="K1890:L1890"/>
    <mergeCell ref="K1891:L1891"/>
    <mergeCell ref="K1880:L1880"/>
    <mergeCell ref="K1881:L1881"/>
    <mergeCell ref="K1882:L1882"/>
    <mergeCell ref="K1883:L1883"/>
    <mergeCell ref="K1884:L1884"/>
    <mergeCell ref="K1885:L1885"/>
    <mergeCell ref="K1874:L1874"/>
    <mergeCell ref="K1875:L1875"/>
    <mergeCell ref="K1876:L1876"/>
    <mergeCell ref="K1877:L1877"/>
    <mergeCell ref="K1878:L1878"/>
    <mergeCell ref="K1879:L1879"/>
    <mergeCell ref="K1868:L1868"/>
    <mergeCell ref="K1869:L1869"/>
    <mergeCell ref="K1870:L1870"/>
    <mergeCell ref="K1871:L1871"/>
    <mergeCell ref="K1872:L1872"/>
    <mergeCell ref="K1873:L1873"/>
    <mergeCell ref="K1862:L1862"/>
    <mergeCell ref="K1863:L1863"/>
    <mergeCell ref="K1864:L1864"/>
    <mergeCell ref="K1865:L1865"/>
    <mergeCell ref="K1866:L1866"/>
    <mergeCell ref="K1867:L1867"/>
    <mergeCell ref="K1856:L1856"/>
    <mergeCell ref="K1857:L1857"/>
    <mergeCell ref="K1858:L1858"/>
    <mergeCell ref="K1859:L1859"/>
    <mergeCell ref="K1860:L1860"/>
    <mergeCell ref="K1861:L1861"/>
    <mergeCell ref="K1850:L1850"/>
    <mergeCell ref="K1851:L1851"/>
    <mergeCell ref="K1852:L1852"/>
    <mergeCell ref="K1853:L1853"/>
    <mergeCell ref="K1854:L1854"/>
    <mergeCell ref="K1855:L1855"/>
    <mergeCell ref="K1844:L1844"/>
    <mergeCell ref="K1845:L1845"/>
    <mergeCell ref="K1846:L1846"/>
    <mergeCell ref="K1847:L1847"/>
    <mergeCell ref="K1848:L1848"/>
    <mergeCell ref="K1849:L1849"/>
    <mergeCell ref="K1838:L1838"/>
    <mergeCell ref="K1839:L1839"/>
    <mergeCell ref="K1840:L1840"/>
    <mergeCell ref="K1841:L1841"/>
    <mergeCell ref="K1842:L1842"/>
    <mergeCell ref="K1843:L1843"/>
    <mergeCell ref="K1832:L1832"/>
    <mergeCell ref="K1833:L1833"/>
    <mergeCell ref="K1834:L1834"/>
    <mergeCell ref="K1835:L1835"/>
    <mergeCell ref="K1836:L1836"/>
    <mergeCell ref="K1837:L1837"/>
    <mergeCell ref="K1826:L1826"/>
    <mergeCell ref="K1827:L1827"/>
    <mergeCell ref="K1828:L1828"/>
    <mergeCell ref="K1829:L1829"/>
    <mergeCell ref="K1830:L1830"/>
    <mergeCell ref="K1831:L1831"/>
    <mergeCell ref="K1820:L1820"/>
    <mergeCell ref="K1821:L1821"/>
    <mergeCell ref="K1822:L1822"/>
    <mergeCell ref="K1823:L1823"/>
    <mergeCell ref="K1824:L1824"/>
    <mergeCell ref="K1825:L1825"/>
    <mergeCell ref="K1814:L1814"/>
    <mergeCell ref="K1815:L1815"/>
    <mergeCell ref="K1816:L1816"/>
    <mergeCell ref="K1817:L1817"/>
    <mergeCell ref="K1818:L1818"/>
    <mergeCell ref="K1819:L1819"/>
    <mergeCell ref="K1808:L1808"/>
    <mergeCell ref="K1809:L1809"/>
    <mergeCell ref="K1810:L1810"/>
    <mergeCell ref="K1811:L1811"/>
    <mergeCell ref="K1812:L1812"/>
    <mergeCell ref="K1813:L1813"/>
    <mergeCell ref="K1802:L1802"/>
    <mergeCell ref="K1803:L1803"/>
    <mergeCell ref="K1804:L1804"/>
    <mergeCell ref="K1805:L1805"/>
    <mergeCell ref="K1806:L1806"/>
    <mergeCell ref="K1807:L1807"/>
    <mergeCell ref="K1796:L1796"/>
    <mergeCell ref="K1797:L1797"/>
    <mergeCell ref="K1798:L1798"/>
    <mergeCell ref="K1799:L1799"/>
    <mergeCell ref="K1800:L1800"/>
    <mergeCell ref="K1801:L1801"/>
    <mergeCell ref="K1790:L1790"/>
    <mergeCell ref="K1791:L1791"/>
    <mergeCell ref="K1792:L1792"/>
    <mergeCell ref="K1793:L1793"/>
    <mergeCell ref="K1794:L1794"/>
    <mergeCell ref="K1795:L1795"/>
    <mergeCell ref="K1784:L1784"/>
    <mergeCell ref="K1785:L1785"/>
    <mergeCell ref="K1786:L1786"/>
    <mergeCell ref="K1787:L1787"/>
    <mergeCell ref="K1788:L1788"/>
    <mergeCell ref="K1789:L1789"/>
    <mergeCell ref="K1778:L1778"/>
    <mergeCell ref="K1779:L1779"/>
    <mergeCell ref="K1780:L1780"/>
    <mergeCell ref="K1781:L1781"/>
    <mergeCell ref="K1782:L1782"/>
    <mergeCell ref="K1783:L1783"/>
    <mergeCell ref="K1772:L1772"/>
    <mergeCell ref="K1773:L1773"/>
    <mergeCell ref="K1774:L1774"/>
    <mergeCell ref="K1775:L1775"/>
    <mergeCell ref="K1776:L1776"/>
    <mergeCell ref="K1777:L1777"/>
    <mergeCell ref="K1766:L1766"/>
    <mergeCell ref="K1767:L1767"/>
    <mergeCell ref="K1768:L1768"/>
    <mergeCell ref="K1769:L1769"/>
    <mergeCell ref="K1770:L1770"/>
    <mergeCell ref="K1771:L1771"/>
    <mergeCell ref="K1760:L1760"/>
    <mergeCell ref="K1761:L1761"/>
    <mergeCell ref="K1762:L1762"/>
    <mergeCell ref="K1763:L1763"/>
    <mergeCell ref="K1764:L1764"/>
    <mergeCell ref="K1765:L1765"/>
    <mergeCell ref="K1754:L1754"/>
    <mergeCell ref="K1755:L1755"/>
    <mergeCell ref="K1756:L1756"/>
    <mergeCell ref="K1757:L1757"/>
    <mergeCell ref="K1758:L1758"/>
    <mergeCell ref="K1759:L1759"/>
    <mergeCell ref="K1748:L1748"/>
    <mergeCell ref="K1749:L1749"/>
    <mergeCell ref="K1750:L1750"/>
    <mergeCell ref="K1751:L1751"/>
    <mergeCell ref="K1752:L1752"/>
    <mergeCell ref="K1753:L1753"/>
    <mergeCell ref="K1742:L1742"/>
    <mergeCell ref="K1743:L1743"/>
    <mergeCell ref="K1744:L1744"/>
    <mergeCell ref="K1745:L1745"/>
    <mergeCell ref="K1746:L1746"/>
    <mergeCell ref="K1747:L1747"/>
    <mergeCell ref="K1736:L1736"/>
    <mergeCell ref="K1737:L1737"/>
    <mergeCell ref="K1738:L1738"/>
    <mergeCell ref="K1739:L1739"/>
    <mergeCell ref="K1740:L1740"/>
    <mergeCell ref="K1741:L1741"/>
    <mergeCell ref="K1730:L1730"/>
    <mergeCell ref="K1731:L1731"/>
    <mergeCell ref="K1732:L1732"/>
    <mergeCell ref="K1733:L1733"/>
    <mergeCell ref="K1734:L1734"/>
    <mergeCell ref="K1735:L1735"/>
    <mergeCell ref="K1724:L1724"/>
    <mergeCell ref="K1725:L1725"/>
    <mergeCell ref="K1726:L1726"/>
    <mergeCell ref="K1727:L1727"/>
    <mergeCell ref="K1728:L1728"/>
    <mergeCell ref="K1729:L1729"/>
    <mergeCell ref="K1718:L1718"/>
    <mergeCell ref="K1719:L1719"/>
    <mergeCell ref="K1720:L1720"/>
    <mergeCell ref="K1721:L1721"/>
    <mergeCell ref="K1722:L1722"/>
    <mergeCell ref="K1723:L1723"/>
    <mergeCell ref="K1712:L1712"/>
    <mergeCell ref="K1713:L1713"/>
    <mergeCell ref="K1714:L1714"/>
    <mergeCell ref="K1715:L1715"/>
    <mergeCell ref="K1716:L1716"/>
    <mergeCell ref="K1717:L1717"/>
    <mergeCell ref="K1706:L1706"/>
    <mergeCell ref="K1707:L1707"/>
    <mergeCell ref="K1708:L1708"/>
    <mergeCell ref="K1709:L1709"/>
    <mergeCell ref="K1710:L1710"/>
    <mergeCell ref="K1711:L1711"/>
    <mergeCell ref="K1700:L1700"/>
    <mergeCell ref="K1701:L1701"/>
    <mergeCell ref="K1702:L1702"/>
    <mergeCell ref="K1703:L1703"/>
    <mergeCell ref="K1704:L1704"/>
    <mergeCell ref="K1705:L1705"/>
    <mergeCell ref="K1694:L1694"/>
    <mergeCell ref="K1695:L1695"/>
    <mergeCell ref="K1696:L1696"/>
    <mergeCell ref="K1697:L1697"/>
    <mergeCell ref="K1698:L1698"/>
    <mergeCell ref="K1699:L1699"/>
    <mergeCell ref="K1688:L1688"/>
    <mergeCell ref="K1689:L1689"/>
    <mergeCell ref="K1690:L1690"/>
    <mergeCell ref="K1691:L1691"/>
    <mergeCell ref="K1692:L1692"/>
    <mergeCell ref="K1693:L1693"/>
    <mergeCell ref="K1682:L1682"/>
    <mergeCell ref="K1683:L1683"/>
    <mergeCell ref="K1684:L1684"/>
    <mergeCell ref="K1685:L1685"/>
    <mergeCell ref="K1686:L1686"/>
    <mergeCell ref="K1687:L1687"/>
    <mergeCell ref="K1676:L1676"/>
    <mergeCell ref="K1677:L1677"/>
    <mergeCell ref="K1678:L1678"/>
    <mergeCell ref="K1679:L1679"/>
    <mergeCell ref="K1680:L1680"/>
    <mergeCell ref="K1681:L1681"/>
    <mergeCell ref="K1670:L1670"/>
    <mergeCell ref="K1671:L1671"/>
    <mergeCell ref="K1672:L1672"/>
    <mergeCell ref="K1673:L1673"/>
    <mergeCell ref="K1674:L1674"/>
    <mergeCell ref="K1675:L1675"/>
    <mergeCell ref="K1664:L1664"/>
    <mergeCell ref="K1665:L1665"/>
    <mergeCell ref="K1666:L1666"/>
    <mergeCell ref="K1667:L1667"/>
    <mergeCell ref="K1668:L1668"/>
    <mergeCell ref="K1669:L1669"/>
    <mergeCell ref="K1658:L1658"/>
    <mergeCell ref="K1659:L1659"/>
    <mergeCell ref="K1660:L1660"/>
    <mergeCell ref="K1661:L1661"/>
    <mergeCell ref="K1662:L1662"/>
    <mergeCell ref="K1663:L1663"/>
    <mergeCell ref="K1652:L1652"/>
    <mergeCell ref="K1653:L1653"/>
    <mergeCell ref="K1654:L1654"/>
    <mergeCell ref="K1655:L1655"/>
    <mergeCell ref="K1656:L1656"/>
    <mergeCell ref="K1657:L1657"/>
    <mergeCell ref="K1646:L1646"/>
    <mergeCell ref="K1647:L1647"/>
    <mergeCell ref="K1648:L1648"/>
    <mergeCell ref="K1649:L1649"/>
    <mergeCell ref="K1650:L1650"/>
    <mergeCell ref="K1651:L1651"/>
    <mergeCell ref="K1640:L1640"/>
    <mergeCell ref="K1641:L1641"/>
    <mergeCell ref="K1642:L1642"/>
    <mergeCell ref="K1643:L1643"/>
    <mergeCell ref="K1644:L1644"/>
    <mergeCell ref="K1645:L1645"/>
    <mergeCell ref="K1634:L1634"/>
    <mergeCell ref="K1635:L1635"/>
    <mergeCell ref="K1636:L1636"/>
    <mergeCell ref="K1637:L1637"/>
    <mergeCell ref="K1638:L1638"/>
    <mergeCell ref="K1639:L1639"/>
    <mergeCell ref="K1628:L1628"/>
    <mergeCell ref="K1629:L1629"/>
    <mergeCell ref="K1630:L1630"/>
    <mergeCell ref="K1631:L1631"/>
    <mergeCell ref="K1632:L1632"/>
    <mergeCell ref="K1633:L1633"/>
    <mergeCell ref="K1622:L1622"/>
    <mergeCell ref="K1623:L1623"/>
    <mergeCell ref="K1624:L1624"/>
    <mergeCell ref="K1625:L1625"/>
    <mergeCell ref="K1626:L1626"/>
    <mergeCell ref="K1627:L1627"/>
    <mergeCell ref="K1616:L1616"/>
    <mergeCell ref="K1617:L1617"/>
    <mergeCell ref="K1618:L1618"/>
    <mergeCell ref="K1619:L1619"/>
    <mergeCell ref="K1620:L1620"/>
    <mergeCell ref="K1621:L1621"/>
    <mergeCell ref="K1610:L1610"/>
    <mergeCell ref="K1611:L1611"/>
    <mergeCell ref="K1612:L1612"/>
    <mergeCell ref="K1613:L1613"/>
    <mergeCell ref="K1614:L1614"/>
    <mergeCell ref="K1615:L1615"/>
    <mergeCell ref="K1604:L1604"/>
    <mergeCell ref="K1605:L1605"/>
    <mergeCell ref="K1606:L1606"/>
    <mergeCell ref="K1607:L1607"/>
    <mergeCell ref="K1608:L1608"/>
    <mergeCell ref="K1609:L1609"/>
    <mergeCell ref="K1598:L1598"/>
    <mergeCell ref="K1599:L1599"/>
    <mergeCell ref="K1600:L1600"/>
    <mergeCell ref="K1601:L1601"/>
    <mergeCell ref="K1602:L1602"/>
    <mergeCell ref="K1603:L1603"/>
    <mergeCell ref="K1592:L1592"/>
    <mergeCell ref="K1593:L1593"/>
    <mergeCell ref="K1594:L1594"/>
    <mergeCell ref="K1595:L1595"/>
    <mergeCell ref="K1596:L1596"/>
    <mergeCell ref="K1597:L1597"/>
    <mergeCell ref="K1586:L1586"/>
    <mergeCell ref="K1587:L1587"/>
    <mergeCell ref="K1588:L1588"/>
    <mergeCell ref="K1589:L1589"/>
    <mergeCell ref="K1590:L1590"/>
    <mergeCell ref="K1591:L1591"/>
    <mergeCell ref="K1580:L1580"/>
    <mergeCell ref="K1581:L1581"/>
    <mergeCell ref="K1582:L1582"/>
    <mergeCell ref="K1583:L1583"/>
    <mergeCell ref="K1584:L1584"/>
    <mergeCell ref="K1585:L1585"/>
    <mergeCell ref="K1574:L1574"/>
    <mergeCell ref="K1575:L1575"/>
    <mergeCell ref="K1576:L1576"/>
    <mergeCell ref="K1577:L1577"/>
    <mergeCell ref="K1578:L1578"/>
    <mergeCell ref="K1579:L1579"/>
    <mergeCell ref="K1568:L1568"/>
    <mergeCell ref="K1569:L1569"/>
    <mergeCell ref="K1570:L1570"/>
    <mergeCell ref="K1571:L1571"/>
    <mergeCell ref="K1572:L1572"/>
    <mergeCell ref="K1573:L1573"/>
    <mergeCell ref="K1562:L1562"/>
    <mergeCell ref="K1563:L1563"/>
    <mergeCell ref="K1564:L1564"/>
    <mergeCell ref="K1565:L1565"/>
    <mergeCell ref="K1566:L1566"/>
    <mergeCell ref="K1567:L1567"/>
    <mergeCell ref="K1556:L1556"/>
    <mergeCell ref="K1557:L1557"/>
    <mergeCell ref="K1558:L1558"/>
    <mergeCell ref="K1559:L1559"/>
    <mergeCell ref="K1560:L1560"/>
    <mergeCell ref="K1561:L1561"/>
    <mergeCell ref="K1550:L1550"/>
    <mergeCell ref="K1551:L1551"/>
    <mergeCell ref="K1552:L1552"/>
    <mergeCell ref="K1553:L1553"/>
    <mergeCell ref="K1554:L1554"/>
    <mergeCell ref="K1555:L1555"/>
    <mergeCell ref="K1544:L1544"/>
    <mergeCell ref="K1545:L1545"/>
    <mergeCell ref="K1546:L1546"/>
    <mergeCell ref="K1547:L1547"/>
    <mergeCell ref="K1548:L1548"/>
    <mergeCell ref="K1549:L1549"/>
    <mergeCell ref="K1538:L1538"/>
    <mergeCell ref="K1539:L1539"/>
    <mergeCell ref="K1540:L1540"/>
    <mergeCell ref="K1541:L1541"/>
    <mergeCell ref="K1542:L1542"/>
    <mergeCell ref="K1543:L1543"/>
    <mergeCell ref="K1532:L1532"/>
    <mergeCell ref="K1533:L1533"/>
    <mergeCell ref="K1534:L1534"/>
    <mergeCell ref="K1535:L1535"/>
    <mergeCell ref="K1536:L1536"/>
    <mergeCell ref="K1537:L1537"/>
    <mergeCell ref="K1526:L1526"/>
    <mergeCell ref="K1527:L1527"/>
    <mergeCell ref="K1528:L1528"/>
    <mergeCell ref="K1529:L1529"/>
    <mergeCell ref="K1530:L1530"/>
    <mergeCell ref="K1531:L1531"/>
    <mergeCell ref="K1520:L1520"/>
    <mergeCell ref="K1521:L1521"/>
    <mergeCell ref="K1522:L1522"/>
    <mergeCell ref="K1523:L1523"/>
    <mergeCell ref="K1524:L1524"/>
    <mergeCell ref="K1525:L1525"/>
    <mergeCell ref="K1514:L1514"/>
    <mergeCell ref="K1515:L1515"/>
    <mergeCell ref="K1516:L1516"/>
    <mergeCell ref="K1517:L1517"/>
    <mergeCell ref="K1518:L1518"/>
    <mergeCell ref="K1519:L1519"/>
    <mergeCell ref="K1508:L1508"/>
    <mergeCell ref="K1509:L1509"/>
    <mergeCell ref="K1510:L1510"/>
    <mergeCell ref="K1511:L1511"/>
    <mergeCell ref="K1512:L1512"/>
    <mergeCell ref="K1513:L1513"/>
    <mergeCell ref="K1502:L1502"/>
    <mergeCell ref="K1503:L1503"/>
    <mergeCell ref="K1504:L1504"/>
    <mergeCell ref="K1505:L1505"/>
    <mergeCell ref="K1506:L1506"/>
    <mergeCell ref="K1507:L1507"/>
    <mergeCell ref="K1496:L1496"/>
    <mergeCell ref="K1497:L1497"/>
    <mergeCell ref="K1498:L1498"/>
    <mergeCell ref="K1499:L1499"/>
    <mergeCell ref="K1500:L1500"/>
    <mergeCell ref="K1501:L1501"/>
    <mergeCell ref="K1490:L1490"/>
    <mergeCell ref="K1491:L1491"/>
    <mergeCell ref="K1492:L1492"/>
    <mergeCell ref="K1493:L1493"/>
    <mergeCell ref="K1494:L1494"/>
    <mergeCell ref="K1495:L1495"/>
    <mergeCell ref="K1484:L1484"/>
    <mergeCell ref="K1485:L1485"/>
    <mergeCell ref="K1486:L1486"/>
    <mergeCell ref="K1487:L1487"/>
    <mergeCell ref="K1488:L1488"/>
    <mergeCell ref="K1489:L1489"/>
    <mergeCell ref="K1478:L1478"/>
    <mergeCell ref="K1479:L1479"/>
    <mergeCell ref="K1480:L1480"/>
    <mergeCell ref="K1481:L1481"/>
    <mergeCell ref="K1482:L1482"/>
    <mergeCell ref="K1483:L1483"/>
    <mergeCell ref="K1472:L1472"/>
    <mergeCell ref="K1473:L1473"/>
    <mergeCell ref="K1474:L1474"/>
    <mergeCell ref="K1475:L1475"/>
    <mergeCell ref="K1476:L1476"/>
    <mergeCell ref="K1477:L1477"/>
    <mergeCell ref="K1466:L1466"/>
    <mergeCell ref="K1467:L1467"/>
    <mergeCell ref="K1468:L1468"/>
    <mergeCell ref="K1469:L1469"/>
    <mergeCell ref="K1470:L1470"/>
    <mergeCell ref="K1471:L1471"/>
    <mergeCell ref="K1460:L1460"/>
    <mergeCell ref="K1461:L1461"/>
    <mergeCell ref="K1462:L1462"/>
    <mergeCell ref="K1463:L1463"/>
    <mergeCell ref="K1464:L1464"/>
    <mergeCell ref="K1465:L1465"/>
    <mergeCell ref="K1454:L1454"/>
    <mergeCell ref="K1455:L1455"/>
    <mergeCell ref="K1456:L1456"/>
    <mergeCell ref="K1457:L1457"/>
    <mergeCell ref="K1458:L1458"/>
    <mergeCell ref="K1459:L1459"/>
    <mergeCell ref="K1448:L1448"/>
    <mergeCell ref="K1449:L1449"/>
    <mergeCell ref="K1450:L1450"/>
    <mergeCell ref="K1451:L1451"/>
    <mergeCell ref="K1452:L1452"/>
    <mergeCell ref="K1453:L1453"/>
    <mergeCell ref="K1442:L1442"/>
    <mergeCell ref="K1443:L1443"/>
    <mergeCell ref="K1444:L1444"/>
    <mergeCell ref="K1445:L1445"/>
    <mergeCell ref="K1446:L1446"/>
    <mergeCell ref="K1447:L1447"/>
    <mergeCell ref="K1436:L1436"/>
    <mergeCell ref="K1437:L1437"/>
    <mergeCell ref="K1438:L1438"/>
    <mergeCell ref="K1439:L1439"/>
    <mergeCell ref="K1440:L1440"/>
    <mergeCell ref="K1441:L1441"/>
    <mergeCell ref="K1430:L1430"/>
    <mergeCell ref="K1431:L1431"/>
    <mergeCell ref="K1432:L1432"/>
    <mergeCell ref="K1433:L1433"/>
    <mergeCell ref="K1434:L1434"/>
    <mergeCell ref="K1435:L1435"/>
    <mergeCell ref="K1424:L1424"/>
    <mergeCell ref="K1425:L1425"/>
    <mergeCell ref="K1426:L1426"/>
    <mergeCell ref="K1427:L1427"/>
    <mergeCell ref="K1428:L1428"/>
    <mergeCell ref="K1429:L1429"/>
    <mergeCell ref="K1418:L1418"/>
    <mergeCell ref="K1419:L1419"/>
    <mergeCell ref="K1420:L1420"/>
    <mergeCell ref="K1421:L1421"/>
    <mergeCell ref="K1422:L1422"/>
    <mergeCell ref="K1423:L1423"/>
    <mergeCell ref="K1412:L1412"/>
    <mergeCell ref="K1413:L1413"/>
    <mergeCell ref="K1414:L1414"/>
    <mergeCell ref="K1415:L1415"/>
    <mergeCell ref="K1416:L1416"/>
    <mergeCell ref="K1417:L1417"/>
    <mergeCell ref="K1406:L1406"/>
    <mergeCell ref="K1407:L1407"/>
    <mergeCell ref="K1408:L1408"/>
    <mergeCell ref="K1409:L1409"/>
    <mergeCell ref="K1410:L1410"/>
    <mergeCell ref="K1411:L1411"/>
    <mergeCell ref="K1400:L1400"/>
    <mergeCell ref="K1401:L1401"/>
    <mergeCell ref="K1402:L1402"/>
    <mergeCell ref="K1403:L1403"/>
    <mergeCell ref="K1404:L1404"/>
    <mergeCell ref="K1405:L1405"/>
    <mergeCell ref="K1394:L1394"/>
    <mergeCell ref="K1395:L1395"/>
    <mergeCell ref="K1396:L1396"/>
    <mergeCell ref="K1397:L1397"/>
    <mergeCell ref="K1398:L1398"/>
    <mergeCell ref="K1399:L1399"/>
    <mergeCell ref="K1388:L1388"/>
    <mergeCell ref="K1389:L1389"/>
    <mergeCell ref="K1390:L1390"/>
    <mergeCell ref="K1391:L1391"/>
    <mergeCell ref="K1392:L1392"/>
    <mergeCell ref="K1393:L1393"/>
    <mergeCell ref="K1382:L1382"/>
    <mergeCell ref="K1383:L1383"/>
    <mergeCell ref="K1384:L1384"/>
    <mergeCell ref="K1385:L1385"/>
    <mergeCell ref="K1386:L1386"/>
    <mergeCell ref="K1387:L1387"/>
    <mergeCell ref="K1376:L1376"/>
    <mergeCell ref="K1377:L1377"/>
    <mergeCell ref="K1378:L1378"/>
    <mergeCell ref="K1379:L1379"/>
    <mergeCell ref="K1380:L1380"/>
    <mergeCell ref="K1381:L1381"/>
    <mergeCell ref="K1370:L1370"/>
    <mergeCell ref="K1371:L1371"/>
    <mergeCell ref="K1372:L1372"/>
    <mergeCell ref="K1373:L1373"/>
    <mergeCell ref="K1374:L1374"/>
    <mergeCell ref="K1375:L1375"/>
    <mergeCell ref="K1364:L1364"/>
    <mergeCell ref="K1365:L1365"/>
    <mergeCell ref="K1366:L1366"/>
    <mergeCell ref="K1367:L1367"/>
    <mergeCell ref="K1368:L1368"/>
    <mergeCell ref="K1369:L1369"/>
    <mergeCell ref="K1358:L1358"/>
    <mergeCell ref="K1359:L1359"/>
    <mergeCell ref="K1360:L1360"/>
    <mergeCell ref="K1361:L1361"/>
    <mergeCell ref="K1362:L1362"/>
    <mergeCell ref="K1363:L1363"/>
    <mergeCell ref="K1352:L1352"/>
    <mergeCell ref="K1353:L1353"/>
    <mergeCell ref="K1354:L1354"/>
    <mergeCell ref="K1355:L1355"/>
    <mergeCell ref="K1356:L1356"/>
    <mergeCell ref="K1357:L1357"/>
    <mergeCell ref="K1346:L1346"/>
    <mergeCell ref="K1347:L1347"/>
    <mergeCell ref="K1348:L1348"/>
    <mergeCell ref="K1349:L1349"/>
    <mergeCell ref="K1350:L1350"/>
    <mergeCell ref="K1351:L1351"/>
    <mergeCell ref="K1340:L1340"/>
    <mergeCell ref="K1341:L1341"/>
    <mergeCell ref="K1342:L1342"/>
    <mergeCell ref="K1343:L1343"/>
    <mergeCell ref="K1344:L1344"/>
    <mergeCell ref="K1345:L1345"/>
    <mergeCell ref="K1334:L1334"/>
    <mergeCell ref="K1335:L1335"/>
    <mergeCell ref="K1336:L1336"/>
    <mergeCell ref="K1337:L1337"/>
    <mergeCell ref="K1338:L1338"/>
    <mergeCell ref="K1339:L1339"/>
    <mergeCell ref="K1328:L1328"/>
    <mergeCell ref="K1329:L1329"/>
    <mergeCell ref="K1330:L1330"/>
    <mergeCell ref="K1331:L1331"/>
    <mergeCell ref="K1332:L1332"/>
    <mergeCell ref="K1333:L1333"/>
    <mergeCell ref="K1322:L1322"/>
    <mergeCell ref="K1323:L1323"/>
    <mergeCell ref="K1324:L1324"/>
    <mergeCell ref="K1325:L1325"/>
    <mergeCell ref="K1326:L1326"/>
    <mergeCell ref="K1327:L1327"/>
    <mergeCell ref="K1316:L1316"/>
    <mergeCell ref="K1317:L1317"/>
    <mergeCell ref="K1318:L1318"/>
    <mergeCell ref="K1319:L1319"/>
    <mergeCell ref="K1320:L1320"/>
    <mergeCell ref="K1321:L1321"/>
    <mergeCell ref="K1310:L1310"/>
    <mergeCell ref="K1311:L1311"/>
    <mergeCell ref="K1312:L1312"/>
    <mergeCell ref="K1313:L1313"/>
    <mergeCell ref="K1314:L1314"/>
    <mergeCell ref="K1315:L1315"/>
    <mergeCell ref="K1304:L1304"/>
    <mergeCell ref="K1305:L1305"/>
    <mergeCell ref="K1306:L1306"/>
    <mergeCell ref="K1307:L1307"/>
    <mergeCell ref="K1308:L1308"/>
    <mergeCell ref="K1309:L1309"/>
    <mergeCell ref="K1298:L1298"/>
    <mergeCell ref="K1299:L1299"/>
    <mergeCell ref="K1300:L1300"/>
    <mergeCell ref="K1301:L1301"/>
    <mergeCell ref="K1302:L1302"/>
    <mergeCell ref="K1303:L1303"/>
    <mergeCell ref="K1292:L1292"/>
    <mergeCell ref="K1293:L1293"/>
    <mergeCell ref="K1294:L1294"/>
    <mergeCell ref="K1295:L1295"/>
    <mergeCell ref="K1296:L1296"/>
    <mergeCell ref="K1297:L1297"/>
    <mergeCell ref="K1286:L1286"/>
    <mergeCell ref="K1287:L1287"/>
    <mergeCell ref="K1288:L1288"/>
    <mergeCell ref="K1289:L1289"/>
    <mergeCell ref="K1290:L1290"/>
    <mergeCell ref="K1291:L1291"/>
    <mergeCell ref="K1280:L1280"/>
    <mergeCell ref="K1281:L1281"/>
    <mergeCell ref="K1282:L1282"/>
    <mergeCell ref="K1283:L1283"/>
    <mergeCell ref="K1284:L1284"/>
    <mergeCell ref="K1285:L1285"/>
    <mergeCell ref="K1274:L1274"/>
    <mergeCell ref="K1275:L1275"/>
    <mergeCell ref="K1276:L1276"/>
    <mergeCell ref="K1277:L1277"/>
    <mergeCell ref="K1278:L1278"/>
    <mergeCell ref="K1279:L1279"/>
    <mergeCell ref="K1268:L1268"/>
    <mergeCell ref="K1269:L1269"/>
    <mergeCell ref="K1270:L1270"/>
    <mergeCell ref="K1271:L1271"/>
    <mergeCell ref="K1272:L1272"/>
    <mergeCell ref="K1273:L1273"/>
    <mergeCell ref="K1262:L1262"/>
    <mergeCell ref="K1263:L1263"/>
    <mergeCell ref="K1264:L1264"/>
    <mergeCell ref="K1265:L1265"/>
    <mergeCell ref="K1266:L1266"/>
    <mergeCell ref="K1267:L1267"/>
    <mergeCell ref="K1256:L1256"/>
    <mergeCell ref="K1257:L1257"/>
    <mergeCell ref="K1258:L1258"/>
    <mergeCell ref="K1259:L1259"/>
    <mergeCell ref="K1260:L1260"/>
    <mergeCell ref="K1261:L1261"/>
    <mergeCell ref="K1250:L1250"/>
    <mergeCell ref="K1251:L1251"/>
    <mergeCell ref="K1252:L1252"/>
    <mergeCell ref="K1253:L1253"/>
    <mergeCell ref="K1254:L1254"/>
    <mergeCell ref="K1255:L1255"/>
    <mergeCell ref="K1244:L1244"/>
    <mergeCell ref="K1245:L1245"/>
    <mergeCell ref="K1246:L1246"/>
    <mergeCell ref="K1247:L1247"/>
    <mergeCell ref="K1248:L1248"/>
    <mergeCell ref="K1249:L1249"/>
    <mergeCell ref="K1238:L1238"/>
    <mergeCell ref="K1239:L1239"/>
    <mergeCell ref="K1240:L1240"/>
    <mergeCell ref="K1241:L1241"/>
    <mergeCell ref="K1242:L1242"/>
    <mergeCell ref="K1243:L1243"/>
    <mergeCell ref="K1232:L1232"/>
    <mergeCell ref="K1233:L1233"/>
    <mergeCell ref="K1234:L1234"/>
    <mergeCell ref="K1235:L1235"/>
    <mergeCell ref="K1236:L1236"/>
    <mergeCell ref="K1237:L1237"/>
    <mergeCell ref="K1226:L1226"/>
    <mergeCell ref="K1227:L1227"/>
    <mergeCell ref="K1228:L1228"/>
    <mergeCell ref="K1229:L1229"/>
    <mergeCell ref="K1230:L1230"/>
    <mergeCell ref="K1231:L1231"/>
    <mergeCell ref="K1220:L1220"/>
    <mergeCell ref="K1221:L1221"/>
    <mergeCell ref="K1222:L1222"/>
    <mergeCell ref="K1223:L1223"/>
    <mergeCell ref="K1224:L1224"/>
    <mergeCell ref="K1225:L1225"/>
    <mergeCell ref="K1214:L1214"/>
    <mergeCell ref="K1215:L1215"/>
    <mergeCell ref="K1216:L1216"/>
    <mergeCell ref="K1217:L1217"/>
    <mergeCell ref="K1218:L1218"/>
    <mergeCell ref="K1219:L1219"/>
    <mergeCell ref="K1208:L1208"/>
    <mergeCell ref="K1209:L1209"/>
    <mergeCell ref="K1210:L1210"/>
    <mergeCell ref="K1211:L1211"/>
    <mergeCell ref="K1212:L1212"/>
    <mergeCell ref="K1213:L1213"/>
    <mergeCell ref="K1202:L1202"/>
    <mergeCell ref="K1203:L1203"/>
    <mergeCell ref="K1204:L1204"/>
    <mergeCell ref="K1205:L1205"/>
    <mergeCell ref="K1206:L1206"/>
    <mergeCell ref="K1207:L1207"/>
    <mergeCell ref="K1196:L1196"/>
    <mergeCell ref="K1197:L1197"/>
    <mergeCell ref="K1198:L1198"/>
    <mergeCell ref="K1199:L1199"/>
    <mergeCell ref="K1200:L1200"/>
    <mergeCell ref="K1201:L1201"/>
    <mergeCell ref="K1190:L1190"/>
    <mergeCell ref="K1191:L1191"/>
    <mergeCell ref="K1192:L1192"/>
    <mergeCell ref="K1193:L1193"/>
    <mergeCell ref="K1194:L1194"/>
    <mergeCell ref="K1195:L1195"/>
    <mergeCell ref="K1184:L1184"/>
    <mergeCell ref="K1185:L1185"/>
    <mergeCell ref="K1186:L1186"/>
    <mergeCell ref="K1187:L1187"/>
    <mergeCell ref="K1188:L1188"/>
    <mergeCell ref="K1189:L1189"/>
    <mergeCell ref="K1178:L1178"/>
    <mergeCell ref="K1179:L1179"/>
    <mergeCell ref="K1180:L1180"/>
    <mergeCell ref="K1181:L1181"/>
    <mergeCell ref="K1182:L1182"/>
    <mergeCell ref="K1183:L1183"/>
    <mergeCell ref="K1172:L1172"/>
    <mergeCell ref="K1173:L1173"/>
    <mergeCell ref="K1174:L1174"/>
    <mergeCell ref="K1175:L1175"/>
    <mergeCell ref="K1176:L1176"/>
    <mergeCell ref="K1177:L1177"/>
    <mergeCell ref="K1166:L1166"/>
    <mergeCell ref="K1167:L1167"/>
    <mergeCell ref="K1168:L1168"/>
    <mergeCell ref="K1169:L1169"/>
    <mergeCell ref="K1170:L1170"/>
    <mergeCell ref="K1171:L1171"/>
    <mergeCell ref="K1160:L1160"/>
    <mergeCell ref="K1161:L1161"/>
    <mergeCell ref="K1162:L1162"/>
    <mergeCell ref="K1163:L1163"/>
    <mergeCell ref="K1164:L1164"/>
    <mergeCell ref="K1165:L1165"/>
    <mergeCell ref="K1154:L1154"/>
    <mergeCell ref="K1155:L1155"/>
    <mergeCell ref="K1156:L1156"/>
    <mergeCell ref="K1157:L1157"/>
    <mergeCell ref="K1158:L1158"/>
    <mergeCell ref="K1159:L1159"/>
    <mergeCell ref="K1148:L1148"/>
    <mergeCell ref="K1149:L1149"/>
    <mergeCell ref="K1150:L1150"/>
    <mergeCell ref="K1151:L1151"/>
    <mergeCell ref="K1152:L1152"/>
    <mergeCell ref="K1153:L1153"/>
    <mergeCell ref="K1142:L1142"/>
    <mergeCell ref="K1143:L1143"/>
    <mergeCell ref="K1144:L1144"/>
    <mergeCell ref="K1145:L1145"/>
    <mergeCell ref="K1146:L1146"/>
    <mergeCell ref="K1147:L1147"/>
    <mergeCell ref="K1136:L1136"/>
    <mergeCell ref="K1137:L1137"/>
    <mergeCell ref="K1138:L1138"/>
    <mergeCell ref="K1139:L1139"/>
    <mergeCell ref="K1140:L1140"/>
    <mergeCell ref="K1141:L1141"/>
    <mergeCell ref="K1130:L1130"/>
    <mergeCell ref="K1131:L1131"/>
    <mergeCell ref="K1132:L1132"/>
    <mergeCell ref="K1133:L1133"/>
    <mergeCell ref="K1134:L1134"/>
    <mergeCell ref="K1135:L1135"/>
    <mergeCell ref="K1124:L1124"/>
    <mergeCell ref="K1125:L1125"/>
    <mergeCell ref="K1126:L1126"/>
    <mergeCell ref="K1127:L1127"/>
    <mergeCell ref="K1128:L1128"/>
    <mergeCell ref="K1129:L1129"/>
    <mergeCell ref="K1118:L1118"/>
    <mergeCell ref="K1119:L1119"/>
    <mergeCell ref="K1120:L1120"/>
    <mergeCell ref="K1121:L1121"/>
    <mergeCell ref="K1122:L1122"/>
    <mergeCell ref="K1123:L1123"/>
    <mergeCell ref="K1112:L1112"/>
    <mergeCell ref="K1113:L1113"/>
    <mergeCell ref="K1114:L1114"/>
    <mergeCell ref="K1115:L1115"/>
    <mergeCell ref="K1116:L1116"/>
    <mergeCell ref="K1117:L1117"/>
    <mergeCell ref="K1106:L1106"/>
    <mergeCell ref="K1107:L1107"/>
    <mergeCell ref="K1108:L1108"/>
    <mergeCell ref="K1109:L1109"/>
    <mergeCell ref="K1110:L1110"/>
    <mergeCell ref="K1111:L1111"/>
    <mergeCell ref="K1100:L1100"/>
    <mergeCell ref="K1101:L1101"/>
    <mergeCell ref="K1102:L1102"/>
    <mergeCell ref="K1103:L1103"/>
    <mergeCell ref="K1104:L1104"/>
    <mergeCell ref="K1105:L1105"/>
    <mergeCell ref="K1094:L1094"/>
    <mergeCell ref="K1095:L1095"/>
    <mergeCell ref="K1096:L1096"/>
    <mergeCell ref="K1097:L1097"/>
    <mergeCell ref="K1098:L1098"/>
    <mergeCell ref="K1099:L1099"/>
    <mergeCell ref="K1088:L1088"/>
    <mergeCell ref="K1089:L1089"/>
    <mergeCell ref="K1090:L1090"/>
    <mergeCell ref="K1091:L1091"/>
    <mergeCell ref="K1092:L1092"/>
    <mergeCell ref="K1093:L1093"/>
    <mergeCell ref="K1082:L1082"/>
    <mergeCell ref="K1083:L1083"/>
    <mergeCell ref="K1084:L1084"/>
    <mergeCell ref="K1085:L1085"/>
    <mergeCell ref="K1086:L1086"/>
    <mergeCell ref="K1087:L1087"/>
    <mergeCell ref="K1076:L1076"/>
    <mergeCell ref="K1077:L1077"/>
    <mergeCell ref="K1078:L1078"/>
    <mergeCell ref="K1079:L1079"/>
    <mergeCell ref="K1080:L1080"/>
    <mergeCell ref="K1081:L1081"/>
    <mergeCell ref="K1070:L1070"/>
    <mergeCell ref="K1071:L1071"/>
    <mergeCell ref="K1072:L1072"/>
    <mergeCell ref="K1073:L1073"/>
    <mergeCell ref="K1074:L1074"/>
    <mergeCell ref="K1075:L1075"/>
    <mergeCell ref="K1064:L1064"/>
    <mergeCell ref="K1065:L1065"/>
    <mergeCell ref="K1066:L1066"/>
    <mergeCell ref="K1067:L1067"/>
    <mergeCell ref="K1068:L1068"/>
    <mergeCell ref="K1069:L1069"/>
    <mergeCell ref="K1058:L1058"/>
    <mergeCell ref="K1059:L1059"/>
    <mergeCell ref="K1060:L1060"/>
    <mergeCell ref="K1061:L1061"/>
    <mergeCell ref="K1062:L1062"/>
    <mergeCell ref="K1063:L1063"/>
    <mergeCell ref="K1052:L1052"/>
    <mergeCell ref="K1053:L1053"/>
    <mergeCell ref="K1054:L1054"/>
    <mergeCell ref="K1055:L1055"/>
    <mergeCell ref="K1056:L1056"/>
    <mergeCell ref="K1057:L1057"/>
    <mergeCell ref="K1047:L1047"/>
    <mergeCell ref="O1047:P1047"/>
    <mergeCell ref="K1048:L1048"/>
    <mergeCell ref="K1049:L1049"/>
    <mergeCell ref="K1050:L1050"/>
    <mergeCell ref="K1051:L1051"/>
    <mergeCell ref="K1044:L1044"/>
    <mergeCell ref="O1044:P1044"/>
    <mergeCell ref="K1045:L1045"/>
    <mergeCell ref="O1045:P1045"/>
    <mergeCell ref="K1046:L1046"/>
    <mergeCell ref="O1046:P1046"/>
    <mergeCell ref="K1041:L1041"/>
    <mergeCell ref="O1041:P1041"/>
    <mergeCell ref="K1042:L1042"/>
    <mergeCell ref="O1042:P1042"/>
    <mergeCell ref="K1043:L1043"/>
    <mergeCell ref="O1043:P1043"/>
    <mergeCell ref="K1038:L1038"/>
    <mergeCell ref="O1038:P1038"/>
    <mergeCell ref="K1039:L1039"/>
    <mergeCell ref="O1039:P1039"/>
    <mergeCell ref="K1040:L1040"/>
    <mergeCell ref="O1040:P1040"/>
    <mergeCell ref="K1035:L1035"/>
    <mergeCell ref="O1035:P1035"/>
    <mergeCell ref="K1036:L1036"/>
    <mergeCell ref="O1036:P1036"/>
    <mergeCell ref="K1037:L1037"/>
    <mergeCell ref="O1037:P1037"/>
    <mergeCell ref="K1032:L1032"/>
    <mergeCell ref="O1032:P1032"/>
    <mergeCell ref="K1033:L1033"/>
    <mergeCell ref="O1033:P1033"/>
    <mergeCell ref="K1034:L1034"/>
    <mergeCell ref="O1034:P1034"/>
    <mergeCell ref="K1029:L1029"/>
    <mergeCell ref="O1029:P1029"/>
    <mergeCell ref="K1030:L1030"/>
    <mergeCell ref="O1030:P1030"/>
    <mergeCell ref="K1031:L1031"/>
    <mergeCell ref="O1031:P1031"/>
    <mergeCell ref="K1026:L1026"/>
    <mergeCell ref="O1026:P1026"/>
    <mergeCell ref="K1027:L1027"/>
    <mergeCell ref="O1027:P1027"/>
    <mergeCell ref="K1028:L1028"/>
    <mergeCell ref="O1028:P1028"/>
    <mergeCell ref="K1023:L1023"/>
    <mergeCell ref="O1023:P1023"/>
    <mergeCell ref="K1024:L1024"/>
    <mergeCell ref="O1024:P1024"/>
    <mergeCell ref="K1025:L1025"/>
    <mergeCell ref="O1025:P1025"/>
    <mergeCell ref="K1020:L1020"/>
    <mergeCell ref="O1020:P1020"/>
    <mergeCell ref="K1021:L1021"/>
    <mergeCell ref="O1021:P1021"/>
    <mergeCell ref="K1022:L1022"/>
    <mergeCell ref="O1022:P1022"/>
    <mergeCell ref="K1017:L1017"/>
    <mergeCell ref="O1017:P1017"/>
    <mergeCell ref="K1018:L1018"/>
    <mergeCell ref="O1018:P1018"/>
    <mergeCell ref="K1019:L1019"/>
    <mergeCell ref="O1019:P1019"/>
    <mergeCell ref="K1014:L1014"/>
    <mergeCell ref="O1014:P1014"/>
    <mergeCell ref="K1015:L1015"/>
    <mergeCell ref="O1015:P1015"/>
    <mergeCell ref="K1016:L1016"/>
    <mergeCell ref="O1016:P1016"/>
    <mergeCell ref="K1011:L1011"/>
    <mergeCell ref="O1011:P1011"/>
    <mergeCell ref="K1012:L1012"/>
    <mergeCell ref="O1012:P1012"/>
    <mergeCell ref="K1013:L1013"/>
    <mergeCell ref="O1013:P1013"/>
    <mergeCell ref="K1008:L1008"/>
    <mergeCell ref="O1008:P1008"/>
    <mergeCell ref="K1009:L1009"/>
    <mergeCell ref="O1009:P1009"/>
    <mergeCell ref="K1010:L1010"/>
    <mergeCell ref="O1010:P1010"/>
    <mergeCell ref="K1005:L1005"/>
    <mergeCell ref="O1005:P1005"/>
    <mergeCell ref="K1006:L1006"/>
    <mergeCell ref="O1006:P1006"/>
    <mergeCell ref="K1007:L1007"/>
    <mergeCell ref="O1007:P1007"/>
    <mergeCell ref="K1002:L1002"/>
    <mergeCell ref="O1002:P1002"/>
    <mergeCell ref="K1003:L1003"/>
    <mergeCell ref="O1003:P1003"/>
    <mergeCell ref="K1004:L1004"/>
    <mergeCell ref="O1004:P1004"/>
    <mergeCell ref="K999:L999"/>
    <mergeCell ref="O999:P999"/>
    <mergeCell ref="K1000:L1000"/>
    <mergeCell ref="O1000:P1000"/>
    <mergeCell ref="K1001:L1001"/>
    <mergeCell ref="O1001:P1001"/>
    <mergeCell ref="K996:L996"/>
    <mergeCell ref="O996:P996"/>
    <mergeCell ref="K997:L997"/>
    <mergeCell ref="O997:P997"/>
    <mergeCell ref="K998:L998"/>
    <mergeCell ref="O998:P998"/>
    <mergeCell ref="K993:L993"/>
    <mergeCell ref="O993:P993"/>
    <mergeCell ref="K994:L994"/>
    <mergeCell ref="O994:P994"/>
    <mergeCell ref="K995:L995"/>
    <mergeCell ref="O995:P995"/>
    <mergeCell ref="K990:L990"/>
    <mergeCell ref="O990:P990"/>
    <mergeCell ref="K991:L991"/>
    <mergeCell ref="O991:P991"/>
    <mergeCell ref="K992:L992"/>
    <mergeCell ref="O992:P992"/>
    <mergeCell ref="K987:L987"/>
    <mergeCell ref="O987:P987"/>
    <mergeCell ref="K988:L988"/>
    <mergeCell ref="O988:P988"/>
    <mergeCell ref="K989:L989"/>
    <mergeCell ref="O989:P989"/>
    <mergeCell ref="K984:L984"/>
    <mergeCell ref="O984:P984"/>
    <mergeCell ref="K985:L985"/>
    <mergeCell ref="O985:P985"/>
    <mergeCell ref="K986:L986"/>
    <mergeCell ref="O986:P986"/>
    <mergeCell ref="K981:L981"/>
    <mergeCell ref="O981:P981"/>
    <mergeCell ref="K982:L982"/>
    <mergeCell ref="O982:P982"/>
    <mergeCell ref="K983:L983"/>
    <mergeCell ref="O983:P983"/>
    <mergeCell ref="K978:L978"/>
    <mergeCell ref="O978:P978"/>
    <mergeCell ref="K979:L979"/>
    <mergeCell ref="O979:P979"/>
    <mergeCell ref="K980:L980"/>
    <mergeCell ref="O980:P980"/>
    <mergeCell ref="K975:L975"/>
    <mergeCell ref="O975:P975"/>
    <mergeCell ref="K976:L976"/>
    <mergeCell ref="O976:P976"/>
    <mergeCell ref="K977:L977"/>
    <mergeCell ref="O977:P977"/>
    <mergeCell ref="K972:L972"/>
    <mergeCell ref="O972:P972"/>
    <mergeCell ref="K973:L973"/>
    <mergeCell ref="O973:P973"/>
    <mergeCell ref="K974:L974"/>
    <mergeCell ref="O974:P974"/>
    <mergeCell ref="K969:L969"/>
    <mergeCell ref="O969:P969"/>
    <mergeCell ref="K970:L970"/>
    <mergeCell ref="O970:P970"/>
    <mergeCell ref="K971:L971"/>
    <mergeCell ref="O971:P971"/>
    <mergeCell ref="K966:L966"/>
    <mergeCell ref="O966:P966"/>
    <mergeCell ref="K967:L967"/>
    <mergeCell ref="O967:P967"/>
    <mergeCell ref="K968:L968"/>
    <mergeCell ref="O968:P968"/>
    <mergeCell ref="K963:L963"/>
    <mergeCell ref="O963:P963"/>
    <mergeCell ref="K964:L964"/>
    <mergeCell ref="O964:P964"/>
    <mergeCell ref="K965:L965"/>
    <mergeCell ref="O965:P965"/>
    <mergeCell ref="K960:L960"/>
    <mergeCell ref="O960:P960"/>
    <mergeCell ref="K961:L961"/>
    <mergeCell ref="O961:P961"/>
    <mergeCell ref="K962:L962"/>
    <mergeCell ref="O962:P962"/>
    <mergeCell ref="K957:L957"/>
    <mergeCell ref="O957:P957"/>
    <mergeCell ref="K958:L958"/>
    <mergeCell ref="O958:P958"/>
    <mergeCell ref="K959:L959"/>
    <mergeCell ref="O959:P959"/>
    <mergeCell ref="K954:L954"/>
    <mergeCell ref="O954:P954"/>
    <mergeCell ref="K955:L955"/>
    <mergeCell ref="O955:P955"/>
    <mergeCell ref="K956:L956"/>
    <mergeCell ref="O956:P956"/>
    <mergeCell ref="K951:L951"/>
    <mergeCell ref="O951:P951"/>
    <mergeCell ref="K952:L952"/>
    <mergeCell ref="O952:P952"/>
    <mergeCell ref="K953:L953"/>
    <mergeCell ref="O953:P953"/>
    <mergeCell ref="K948:L948"/>
    <mergeCell ref="O948:P948"/>
    <mergeCell ref="K949:L949"/>
    <mergeCell ref="O949:P949"/>
    <mergeCell ref="K950:L950"/>
    <mergeCell ref="O950:P950"/>
    <mergeCell ref="K945:L945"/>
    <mergeCell ref="O945:P945"/>
    <mergeCell ref="K946:L946"/>
    <mergeCell ref="O946:P946"/>
    <mergeCell ref="K947:L947"/>
    <mergeCell ref="O947:P947"/>
    <mergeCell ref="K942:L942"/>
    <mergeCell ref="O942:P942"/>
    <mergeCell ref="K943:L943"/>
    <mergeCell ref="O943:P943"/>
    <mergeCell ref="K944:L944"/>
    <mergeCell ref="O944:P944"/>
    <mergeCell ref="K939:L939"/>
    <mergeCell ref="O939:P939"/>
    <mergeCell ref="K940:L940"/>
    <mergeCell ref="O940:P940"/>
    <mergeCell ref="K941:L941"/>
    <mergeCell ref="O941:P941"/>
    <mergeCell ref="K936:L936"/>
    <mergeCell ref="O936:P936"/>
    <mergeCell ref="K937:L937"/>
    <mergeCell ref="O937:P937"/>
    <mergeCell ref="K938:L938"/>
    <mergeCell ref="O938:P938"/>
    <mergeCell ref="K933:L933"/>
    <mergeCell ref="O933:P933"/>
    <mergeCell ref="K934:L934"/>
    <mergeCell ref="O934:P934"/>
    <mergeCell ref="K935:L935"/>
    <mergeCell ref="O935:P935"/>
    <mergeCell ref="K930:L930"/>
    <mergeCell ref="O930:P930"/>
    <mergeCell ref="K931:L931"/>
    <mergeCell ref="O931:P931"/>
    <mergeCell ref="K932:L932"/>
    <mergeCell ref="O932:P932"/>
    <mergeCell ref="K927:L927"/>
    <mergeCell ref="O927:P927"/>
    <mergeCell ref="K928:L928"/>
    <mergeCell ref="O928:P928"/>
    <mergeCell ref="K929:L929"/>
    <mergeCell ref="O929:P929"/>
    <mergeCell ref="K924:L924"/>
    <mergeCell ref="O924:P924"/>
    <mergeCell ref="K925:L925"/>
    <mergeCell ref="O925:P925"/>
    <mergeCell ref="K926:L926"/>
    <mergeCell ref="O926:P926"/>
    <mergeCell ref="K921:L921"/>
    <mergeCell ref="O921:P921"/>
    <mergeCell ref="K922:L922"/>
    <mergeCell ref="O922:P922"/>
    <mergeCell ref="K923:L923"/>
    <mergeCell ref="O923:P923"/>
    <mergeCell ref="K918:L918"/>
    <mergeCell ref="O918:P918"/>
    <mergeCell ref="K919:L919"/>
    <mergeCell ref="O919:P919"/>
    <mergeCell ref="K920:L920"/>
    <mergeCell ref="O920:P920"/>
    <mergeCell ref="K915:L915"/>
    <mergeCell ref="O915:P915"/>
    <mergeCell ref="K916:L916"/>
    <mergeCell ref="O916:P916"/>
    <mergeCell ref="K917:L917"/>
    <mergeCell ref="O917:P917"/>
    <mergeCell ref="K912:L912"/>
    <mergeCell ref="O912:P912"/>
    <mergeCell ref="K913:L913"/>
    <mergeCell ref="O913:P913"/>
    <mergeCell ref="K914:L914"/>
    <mergeCell ref="O914:P914"/>
    <mergeCell ref="K909:L909"/>
    <mergeCell ref="O909:P909"/>
    <mergeCell ref="K910:L910"/>
    <mergeCell ref="O910:P910"/>
    <mergeCell ref="K911:L911"/>
    <mergeCell ref="O911:P911"/>
    <mergeCell ref="K906:L906"/>
    <mergeCell ref="O906:P906"/>
    <mergeCell ref="K907:L907"/>
    <mergeCell ref="O907:P907"/>
    <mergeCell ref="K908:L908"/>
    <mergeCell ref="O908:P908"/>
    <mergeCell ref="K903:L903"/>
    <mergeCell ref="O903:P903"/>
    <mergeCell ref="K904:L904"/>
    <mergeCell ref="O904:P904"/>
    <mergeCell ref="K905:L905"/>
    <mergeCell ref="O905:P905"/>
    <mergeCell ref="K900:L900"/>
    <mergeCell ref="O900:P900"/>
    <mergeCell ref="K901:L901"/>
    <mergeCell ref="O901:P901"/>
    <mergeCell ref="K902:L902"/>
    <mergeCell ref="O902:P902"/>
    <mergeCell ref="K897:L897"/>
    <mergeCell ref="O897:P897"/>
    <mergeCell ref="K898:L898"/>
    <mergeCell ref="O898:P898"/>
    <mergeCell ref="K899:L899"/>
    <mergeCell ref="O899:P899"/>
    <mergeCell ref="K894:L894"/>
    <mergeCell ref="O894:P894"/>
    <mergeCell ref="K895:L895"/>
    <mergeCell ref="O895:P895"/>
    <mergeCell ref="K896:L896"/>
    <mergeCell ref="O896:P896"/>
    <mergeCell ref="K891:L891"/>
    <mergeCell ref="O891:P891"/>
    <mergeCell ref="K892:L892"/>
    <mergeCell ref="O892:P892"/>
    <mergeCell ref="K893:L893"/>
    <mergeCell ref="O893:P893"/>
    <mergeCell ref="K888:L888"/>
    <mergeCell ref="O888:P888"/>
    <mergeCell ref="K889:L889"/>
    <mergeCell ref="O889:P889"/>
    <mergeCell ref="K890:L890"/>
    <mergeCell ref="O890:P890"/>
    <mergeCell ref="K885:L885"/>
    <mergeCell ref="O885:P885"/>
    <mergeCell ref="K886:L886"/>
    <mergeCell ref="O886:P886"/>
    <mergeCell ref="K887:L887"/>
    <mergeCell ref="O887:P887"/>
    <mergeCell ref="K882:L882"/>
    <mergeCell ref="O882:P882"/>
    <mergeCell ref="K883:L883"/>
    <mergeCell ref="O883:P883"/>
    <mergeCell ref="K884:L884"/>
    <mergeCell ref="O884:P884"/>
    <mergeCell ref="K879:L879"/>
    <mergeCell ref="O879:P879"/>
    <mergeCell ref="K880:L880"/>
    <mergeCell ref="O880:P880"/>
    <mergeCell ref="K881:L881"/>
    <mergeCell ref="O881:P881"/>
    <mergeCell ref="K876:L876"/>
    <mergeCell ref="O876:P876"/>
    <mergeCell ref="K877:L877"/>
    <mergeCell ref="O877:P877"/>
    <mergeCell ref="K878:L878"/>
    <mergeCell ref="O878:P878"/>
    <mergeCell ref="K873:L873"/>
    <mergeCell ref="O873:P873"/>
    <mergeCell ref="K874:L874"/>
    <mergeCell ref="O874:P874"/>
    <mergeCell ref="K875:L875"/>
    <mergeCell ref="O875:P875"/>
    <mergeCell ref="K870:L870"/>
    <mergeCell ref="O870:P870"/>
    <mergeCell ref="K871:L871"/>
    <mergeCell ref="O871:P871"/>
    <mergeCell ref="K872:L872"/>
    <mergeCell ref="O872:P872"/>
    <mergeCell ref="K867:L867"/>
    <mergeCell ref="O867:P867"/>
    <mergeCell ref="K868:L868"/>
    <mergeCell ref="O868:P868"/>
    <mergeCell ref="K869:L869"/>
    <mergeCell ref="O869:P869"/>
    <mergeCell ref="K864:L864"/>
    <mergeCell ref="O864:P864"/>
    <mergeCell ref="K865:L865"/>
    <mergeCell ref="O865:P865"/>
    <mergeCell ref="K866:L866"/>
    <mergeCell ref="O866:P866"/>
    <mergeCell ref="K861:L861"/>
    <mergeCell ref="O861:P861"/>
    <mergeCell ref="K862:L862"/>
    <mergeCell ref="O862:P862"/>
    <mergeCell ref="K863:L863"/>
    <mergeCell ref="O863:P863"/>
    <mergeCell ref="K858:L858"/>
    <mergeCell ref="O858:P858"/>
    <mergeCell ref="K859:L859"/>
    <mergeCell ref="O859:P859"/>
    <mergeCell ref="K860:L860"/>
    <mergeCell ref="O860:P860"/>
    <mergeCell ref="K855:L855"/>
    <mergeCell ref="O855:P855"/>
    <mergeCell ref="K856:L856"/>
    <mergeCell ref="O856:P856"/>
    <mergeCell ref="K857:L857"/>
    <mergeCell ref="O857:P857"/>
    <mergeCell ref="K852:L852"/>
    <mergeCell ref="O852:P852"/>
    <mergeCell ref="K853:L853"/>
    <mergeCell ref="O853:P853"/>
    <mergeCell ref="K854:L854"/>
    <mergeCell ref="O854:P854"/>
    <mergeCell ref="K849:L849"/>
    <mergeCell ref="O849:P849"/>
    <mergeCell ref="K850:L850"/>
    <mergeCell ref="O850:P850"/>
    <mergeCell ref="K851:L851"/>
    <mergeCell ref="O851:P851"/>
    <mergeCell ref="K846:L846"/>
    <mergeCell ref="O846:P846"/>
    <mergeCell ref="K847:L847"/>
    <mergeCell ref="O847:P847"/>
    <mergeCell ref="K848:L848"/>
    <mergeCell ref="O848:P848"/>
    <mergeCell ref="K843:L843"/>
    <mergeCell ref="O843:P843"/>
    <mergeCell ref="K844:L844"/>
    <mergeCell ref="O844:P844"/>
    <mergeCell ref="K845:L845"/>
    <mergeCell ref="O845:P845"/>
    <mergeCell ref="K840:L840"/>
    <mergeCell ref="O840:P840"/>
    <mergeCell ref="K841:L841"/>
    <mergeCell ref="O841:P841"/>
    <mergeCell ref="K842:L842"/>
    <mergeCell ref="O842:P842"/>
    <mergeCell ref="K837:L837"/>
    <mergeCell ref="O837:P837"/>
    <mergeCell ref="K838:L838"/>
    <mergeCell ref="O838:P838"/>
    <mergeCell ref="K839:L839"/>
    <mergeCell ref="O839:P839"/>
    <mergeCell ref="K834:L834"/>
    <mergeCell ref="O834:P834"/>
    <mergeCell ref="K835:L835"/>
    <mergeCell ref="O835:P835"/>
    <mergeCell ref="K836:L836"/>
    <mergeCell ref="O836:P836"/>
    <mergeCell ref="K831:L831"/>
    <mergeCell ref="O831:P831"/>
    <mergeCell ref="K832:L832"/>
    <mergeCell ref="O832:P832"/>
    <mergeCell ref="K833:L833"/>
    <mergeCell ref="O833:P833"/>
    <mergeCell ref="K828:L828"/>
    <mergeCell ref="O828:P828"/>
    <mergeCell ref="K829:L829"/>
    <mergeCell ref="O829:P829"/>
    <mergeCell ref="K830:L830"/>
    <mergeCell ref="O830:P830"/>
    <mergeCell ref="K825:L825"/>
    <mergeCell ref="O825:P825"/>
    <mergeCell ref="K826:L826"/>
    <mergeCell ref="O826:P826"/>
    <mergeCell ref="K827:L827"/>
    <mergeCell ref="O827:P827"/>
    <mergeCell ref="K822:L822"/>
    <mergeCell ref="O822:P822"/>
    <mergeCell ref="K823:L823"/>
    <mergeCell ref="O823:P823"/>
    <mergeCell ref="K824:L824"/>
    <mergeCell ref="O824:P824"/>
    <mergeCell ref="K819:L819"/>
    <mergeCell ref="O819:P819"/>
    <mergeCell ref="K820:L820"/>
    <mergeCell ref="O820:P820"/>
    <mergeCell ref="K821:L821"/>
    <mergeCell ref="O821:P821"/>
    <mergeCell ref="K816:L816"/>
    <mergeCell ref="O816:P816"/>
    <mergeCell ref="K817:L817"/>
    <mergeCell ref="O817:P817"/>
    <mergeCell ref="K818:L818"/>
    <mergeCell ref="O818:P818"/>
    <mergeCell ref="K813:L813"/>
    <mergeCell ref="O813:P813"/>
    <mergeCell ref="K814:L814"/>
    <mergeCell ref="O814:P814"/>
    <mergeCell ref="K815:L815"/>
    <mergeCell ref="O815:P815"/>
    <mergeCell ref="K810:L810"/>
    <mergeCell ref="O810:P810"/>
    <mergeCell ref="K811:L811"/>
    <mergeCell ref="O811:P811"/>
    <mergeCell ref="K812:L812"/>
    <mergeCell ref="O812:P812"/>
    <mergeCell ref="K807:L807"/>
    <mergeCell ref="O807:P807"/>
    <mergeCell ref="K808:L808"/>
    <mergeCell ref="O808:P808"/>
    <mergeCell ref="K809:L809"/>
    <mergeCell ref="O809:P809"/>
    <mergeCell ref="K804:L804"/>
    <mergeCell ref="O804:P804"/>
    <mergeCell ref="K805:L805"/>
    <mergeCell ref="O805:P805"/>
    <mergeCell ref="K806:L806"/>
    <mergeCell ref="O806:P806"/>
    <mergeCell ref="K801:L801"/>
    <mergeCell ref="O801:P801"/>
    <mergeCell ref="K802:L802"/>
    <mergeCell ref="O802:P802"/>
    <mergeCell ref="K803:L803"/>
    <mergeCell ref="O803:P803"/>
    <mergeCell ref="K798:L798"/>
    <mergeCell ref="O798:P798"/>
    <mergeCell ref="K799:L799"/>
    <mergeCell ref="O799:P799"/>
    <mergeCell ref="K800:L800"/>
    <mergeCell ref="O800:P800"/>
    <mergeCell ref="K795:L795"/>
    <mergeCell ref="O795:P795"/>
    <mergeCell ref="K796:L796"/>
    <mergeCell ref="O796:P796"/>
    <mergeCell ref="K797:L797"/>
    <mergeCell ref="O797:P797"/>
    <mergeCell ref="K792:L792"/>
    <mergeCell ref="O792:P792"/>
    <mergeCell ref="K793:L793"/>
    <mergeCell ref="O793:P793"/>
    <mergeCell ref="K794:L794"/>
    <mergeCell ref="O794:P794"/>
    <mergeCell ref="K789:L789"/>
    <mergeCell ref="O789:P789"/>
    <mergeCell ref="K790:L790"/>
    <mergeCell ref="O790:P790"/>
    <mergeCell ref="K791:L791"/>
    <mergeCell ref="O791:P791"/>
    <mergeCell ref="K786:L786"/>
    <mergeCell ref="O786:P786"/>
    <mergeCell ref="K787:L787"/>
    <mergeCell ref="O787:P787"/>
    <mergeCell ref="K788:L788"/>
    <mergeCell ref="O788:P788"/>
    <mergeCell ref="K783:L783"/>
    <mergeCell ref="O783:P783"/>
    <mergeCell ref="K784:L784"/>
    <mergeCell ref="O784:P784"/>
    <mergeCell ref="K785:L785"/>
    <mergeCell ref="O785:P785"/>
    <mergeCell ref="K780:L780"/>
    <mergeCell ref="O780:P780"/>
    <mergeCell ref="K781:L781"/>
    <mergeCell ref="O781:P781"/>
    <mergeCell ref="K782:L782"/>
    <mergeCell ref="O782:P782"/>
    <mergeCell ref="K777:L777"/>
    <mergeCell ref="O777:P777"/>
    <mergeCell ref="K778:L778"/>
    <mergeCell ref="O778:P778"/>
    <mergeCell ref="K779:L779"/>
    <mergeCell ref="O779:P779"/>
    <mergeCell ref="K774:L774"/>
    <mergeCell ref="O774:P774"/>
    <mergeCell ref="K775:L775"/>
    <mergeCell ref="O775:P775"/>
    <mergeCell ref="K776:L776"/>
    <mergeCell ref="O776:P776"/>
    <mergeCell ref="K771:L771"/>
    <mergeCell ref="O771:P771"/>
    <mergeCell ref="K772:L772"/>
    <mergeCell ref="O772:P772"/>
    <mergeCell ref="K773:L773"/>
    <mergeCell ref="O773:P773"/>
    <mergeCell ref="K768:L768"/>
    <mergeCell ref="O768:P768"/>
    <mergeCell ref="K769:L769"/>
    <mergeCell ref="O769:P769"/>
    <mergeCell ref="K770:L770"/>
    <mergeCell ref="O770:P770"/>
    <mergeCell ref="K765:L765"/>
    <mergeCell ref="O765:P765"/>
    <mergeCell ref="K766:L766"/>
    <mergeCell ref="O766:P766"/>
    <mergeCell ref="K767:L767"/>
    <mergeCell ref="O767:P767"/>
    <mergeCell ref="K762:L762"/>
    <mergeCell ref="O762:P762"/>
    <mergeCell ref="K763:L763"/>
    <mergeCell ref="O763:P763"/>
    <mergeCell ref="K764:L764"/>
    <mergeCell ref="O764:P764"/>
    <mergeCell ref="K759:L759"/>
    <mergeCell ref="O759:P759"/>
    <mergeCell ref="K760:L760"/>
    <mergeCell ref="O760:P760"/>
    <mergeCell ref="K761:L761"/>
    <mergeCell ref="O761:P761"/>
    <mergeCell ref="K756:L756"/>
    <mergeCell ref="O756:P756"/>
    <mergeCell ref="K757:L757"/>
    <mergeCell ref="O757:P757"/>
    <mergeCell ref="K758:L758"/>
    <mergeCell ref="O758:P758"/>
    <mergeCell ref="K753:L753"/>
    <mergeCell ref="O753:P753"/>
    <mergeCell ref="K754:L754"/>
    <mergeCell ref="O754:P754"/>
    <mergeCell ref="K755:L755"/>
    <mergeCell ref="O755:P755"/>
    <mergeCell ref="K750:L750"/>
    <mergeCell ref="O750:P750"/>
    <mergeCell ref="K751:L751"/>
    <mergeCell ref="O751:P751"/>
    <mergeCell ref="K752:L752"/>
    <mergeCell ref="O752:P752"/>
    <mergeCell ref="K747:L747"/>
    <mergeCell ref="O747:P747"/>
    <mergeCell ref="K748:L748"/>
    <mergeCell ref="O748:P748"/>
    <mergeCell ref="K749:L749"/>
    <mergeCell ref="O749:P749"/>
    <mergeCell ref="K744:L744"/>
    <mergeCell ref="O744:P744"/>
    <mergeCell ref="K745:L745"/>
    <mergeCell ref="O745:P745"/>
    <mergeCell ref="K746:L746"/>
    <mergeCell ref="O746:P746"/>
    <mergeCell ref="K741:L741"/>
    <mergeCell ref="O741:P741"/>
    <mergeCell ref="K742:L742"/>
    <mergeCell ref="O742:P742"/>
    <mergeCell ref="K743:L743"/>
    <mergeCell ref="O743:P743"/>
    <mergeCell ref="K738:L738"/>
    <mergeCell ref="O738:P738"/>
    <mergeCell ref="K739:L739"/>
    <mergeCell ref="O739:P739"/>
    <mergeCell ref="K740:L740"/>
    <mergeCell ref="O740:P740"/>
    <mergeCell ref="K735:L735"/>
    <mergeCell ref="O735:P735"/>
    <mergeCell ref="K736:L736"/>
    <mergeCell ref="O736:P736"/>
    <mergeCell ref="K737:L737"/>
    <mergeCell ref="O737:P737"/>
    <mergeCell ref="K732:L732"/>
    <mergeCell ref="O732:P732"/>
    <mergeCell ref="K733:L733"/>
    <mergeCell ref="O733:P733"/>
    <mergeCell ref="K734:L734"/>
    <mergeCell ref="O734:P734"/>
    <mergeCell ref="K729:L729"/>
    <mergeCell ref="O729:P729"/>
    <mergeCell ref="K730:L730"/>
    <mergeCell ref="O730:P730"/>
    <mergeCell ref="K731:L731"/>
    <mergeCell ref="O731:P731"/>
    <mergeCell ref="K726:L726"/>
    <mergeCell ref="O726:P726"/>
    <mergeCell ref="K727:L727"/>
    <mergeCell ref="O727:P727"/>
    <mergeCell ref="K728:L728"/>
    <mergeCell ref="O728:P728"/>
    <mergeCell ref="K723:L723"/>
    <mergeCell ref="O723:P723"/>
    <mergeCell ref="K724:L724"/>
    <mergeCell ref="O724:P724"/>
    <mergeCell ref="K725:L725"/>
    <mergeCell ref="O725:P725"/>
    <mergeCell ref="K720:L720"/>
    <mergeCell ref="O720:P720"/>
    <mergeCell ref="K721:L721"/>
    <mergeCell ref="O721:P721"/>
    <mergeCell ref="K722:L722"/>
    <mergeCell ref="O722:P722"/>
    <mergeCell ref="K717:L717"/>
    <mergeCell ref="O717:P717"/>
    <mergeCell ref="K718:L718"/>
    <mergeCell ref="O718:P718"/>
    <mergeCell ref="K719:L719"/>
    <mergeCell ref="O719:P719"/>
    <mergeCell ref="K714:L714"/>
    <mergeCell ref="O714:P714"/>
    <mergeCell ref="K715:L715"/>
    <mergeCell ref="O715:P715"/>
    <mergeCell ref="K716:L716"/>
    <mergeCell ref="O716:P716"/>
    <mergeCell ref="K711:L711"/>
    <mergeCell ref="O711:P711"/>
    <mergeCell ref="K712:L712"/>
    <mergeCell ref="O712:P712"/>
    <mergeCell ref="K713:L713"/>
    <mergeCell ref="O713:P713"/>
    <mergeCell ref="K708:L708"/>
    <mergeCell ref="O708:P708"/>
    <mergeCell ref="K709:L709"/>
    <mergeCell ref="O709:P709"/>
    <mergeCell ref="K710:L710"/>
    <mergeCell ref="O710:P710"/>
    <mergeCell ref="K705:L705"/>
    <mergeCell ref="O705:P705"/>
    <mergeCell ref="K706:L706"/>
    <mergeCell ref="O706:P706"/>
    <mergeCell ref="K707:L707"/>
    <mergeCell ref="O707:P707"/>
    <mergeCell ref="K702:L702"/>
    <mergeCell ref="O702:P702"/>
    <mergeCell ref="K703:L703"/>
    <mergeCell ref="O703:P703"/>
    <mergeCell ref="K704:L704"/>
    <mergeCell ref="O704:P704"/>
    <mergeCell ref="K699:L699"/>
    <mergeCell ref="O699:P699"/>
    <mergeCell ref="K700:L700"/>
    <mergeCell ref="O700:P700"/>
    <mergeCell ref="K701:L701"/>
    <mergeCell ref="O701:P701"/>
    <mergeCell ref="K696:L696"/>
    <mergeCell ref="O696:P696"/>
    <mergeCell ref="K697:L697"/>
    <mergeCell ref="O697:P697"/>
    <mergeCell ref="K698:L698"/>
    <mergeCell ref="O698:P698"/>
    <mergeCell ref="K693:L693"/>
    <mergeCell ref="O693:P693"/>
    <mergeCell ref="K694:L694"/>
    <mergeCell ref="O694:P694"/>
    <mergeCell ref="K695:L695"/>
    <mergeCell ref="O695:P695"/>
    <mergeCell ref="K690:L690"/>
    <mergeCell ref="O690:P690"/>
    <mergeCell ref="K691:L691"/>
    <mergeCell ref="O691:P691"/>
    <mergeCell ref="K692:L692"/>
    <mergeCell ref="O692:P692"/>
    <mergeCell ref="K687:L687"/>
    <mergeCell ref="O687:P687"/>
    <mergeCell ref="K688:L688"/>
    <mergeCell ref="O688:P688"/>
    <mergeCell ref="K689:L689"/>
    <mergeCell ref="O689:P689"/>
    <mergeCell ref="K684:L684"/>
    <mergeCell ref="O684:P684"/>
    <mergeCell ref="K685:L685"/>
    <mergeCell ref="O685:P685"/>
    <mergeCell ref="K686:L686"/>
    <mergeCell ref="O686:P686"/>
    <mergeCell ref="K681:L681"/>
    <mergeCell ref="O681:P681"/>
    <mergeCell ref="K682:L682"/>
    <mergeCell ref="O682:P682"/>
    <mergeCell ref="K683:L683"/>
    <mergeCell ref="O683:P683"/>
    <mergeCell ref="K678:L678"/>
    <mergeCell ref="O678:P678"/>
    <mergeCell ref="K679:L679"/>
    <mergeCell ref="O679:P679"/>
    <mergeCell ref="K680:L680"/>
    <mergeCell ref="O680:P680"/>
    <mergeCell ref="K675:L675"/>
    <mergeCell ref="O675:P675"/>
    <mergeCell ref="K676:L676"/>
    <mergeCell ref="O676:P676"/>
    <mergeCell ref="K677:L677"/>
    <mergeCell ref="O677:P677"/>
    <mergeCell ref="K672:L672"/>
    <mergeCell ref="O672:P672"/>
    <mergeCell ref="K673:L673"/>
    <mergeCell ref="O673:P673"/>
    <mergeCell ref="K674:L674"/>
    <mergeCell ref="O674:P674"/>
    <mergeCell ref="K669:L669"/>
    <mergeCell ref="O669:P669"/>
    <mergeCell ref="K670:L670"/>
    <mergeCell ref="O670:P670"/>
    <mergeCell ref="K671:L671"/>
    <mergeCell ref="O671:P671"/>
    <mergeCell ref="K666:L666"/>
    <mergeCell ref="O666:P666"/>
    <mergeCell ref="K667:L667"/>
    <mergeCell ref="O667:P667"/>
    <mergeCell ref="K668:L668"/>
    <mergeCell ref="O668:P668"/>
    <mergeCell ref="K663:L663"/>
    <mergeCell ref="O663:P663"/>
    <mergeCell ref="K664:L664"/>
    <mergeCell ref="O664:P664"/>
    <mergeCell ref="K665:L665"/>
    <mergeCell ref="O665:P665"/>
    <mergeCell ref="K660:L660"/>
    <mergeCell ref="O660:P660"/>
    <mergeCell ref="K661:L661"/>
    <mergeCell ref="O661:P661"/>
    <mergeCell ref="K662:L662"/>
    <mergeCell ref="O662:P662"/>
    <mergeCell ref="K657:L657"/>
    <mergeCell ref="O657:P657"/>
    <mergeCell ref="K658:L658"/>
    <mergeCell ref="O658:P658"/>
    <mergeCell ref="K659:L659"/>
    <mergeCell ref="O659:P659"/>
    <mergeCell ref="K654:L654"/>
    <mergeCell ref="O654:P654"/>
    <mergeCell ref="K655:L655"/>
    <mergeCell ref="O655:P655"/>
    <mergeCell ref="K656:L656"/>
    <mergeCell ref="O656:P656"/>
    <mergeCell ref="K651:L651"/>
    <mergeCell ref="O651:P651"/>
    <mergeCell ref="K652:L652"/>
    <mergeCell ref="O652:P652"/>
    <mergeCell ref="K653:L653"/>
    <mergeCell ref="O653:P653"/>
    <mergeCell ref="K648:L648"/>
    <mergeCell ref="O648:P648"/>
    <mergeCell ref="K649:L649"/>
    <mergeCell ref="O649:P649"/>
    <mergeCell ref="K650:L650"/>
    <mergeCell ref="O650:P650"/>
    <mergeCell ref="K645:L645"/>
    <mergeCell ref="O645:P645"/>
    <mergeCell ref="K646:L646"/>
    <mergeCell ref="O646:P646"/>
    <mergeCell ref="K647:L647"/>
    <mergeCell ref="O647:P647"/>
    <mergeCell ref="K642:L642"/>
    <mergeCell ref="O642:P642"/>
    <mergeCell ref="K643:L643"/>
    <mergeCell ref="O643:P643"/>
    <mergeCell ref="K644:L644"/>
    <mergeCell ref="O644:P644"/>
    <mergeCell ref="K639:L639"/>
    <mergeCell ref="O639:P639"/>
    <mergeCell ref="K640:L640"/>
    <mergeCell ref="O640:P640"/>
    <mergeCell ref="K641:L641"/>
    <mergeCell ref="O641:P641"/>
    <mergeCell ref="K636:L636"/>
    <mergeCell ref="O636:P636"/>
    <mergeCell ref="K637:L637"/>
    <mergeCell ref="O637:P637"/>
    <mergeCell ref="K638:L638"/>
    <mergeCell ref="O638:P638"/>
    <mergeCell ref="K633:L633"/>
    <mergeCell ref="O633:P633"/>
    <mergeCell ref="K634:L634"/>
    <mergeCell ref="O634:P634"/>
    <mergeCell ref="K635:L635"/>
    <mergeCell ref="O635:P635"/>
    <mergeCell ref="K630:L630"/>
    <mergeCell ref="O630:P630"/>
    <mergeCell ref="K631:L631"/>
    <mergeCell ref="O631:P631"/>
    <mergeCell ref="K632:L632"/>
    <mergeCell ref="O632:P632"/>
    <mergeCell ref="K627:L627"/>
    <mergeCell ref="O627:P627"/>
    <mergeCell ref="K628:L628"/>
    <mergeCell ref="O628:P628"/>
    <mergeCell ref="K629:L629"/>
    <mergeCell ref="O629:P629"/>
    <mergeCell ref="K624:L624"/>
    <mergeCell ref="O624:P624"/>
    <mergeCell ref="K625:L625"/>
    <mergeCell ref="O625:P625"/>
    <mergeCell ref="K626:L626"/>
    <mergeCell ref="O626:P626"/>
    <mergeCell ref="K621:L621"/>
    <mergeCell ref="O621:P621"/>
    <mergeCell ref="K622:L622"/>
    <mergeCell ref="O622:P622"/>
    <mergeCell ref="K623:L623"/>
    <mergeCell ref="O623:P623"/>
    <mergeCell ref="K618:L618"/>
    <mergeCell ref="O618:P618"/>
    <mergeCell ref="K619:L619"/>
    <mergeCell ref="O619:P619"/>
    <mergeCell ref="K620:L620"/>
    <mergeCell ref="O620:P620"/>
    <mergeCell ref="K615:L615"/>
    <mergeCell ref="O615:P615"/>
    <mergeCell ref="K616:L616"/>
    <mergeCell ref="O616:P616"/>
    <mergeCell ref="K617:L617"/>
    <mergeCell ref="O617:P617"/>
    <mergeCell ref="K612:L612"/>
    <mergeCell ref="O612:P612"/>
    <mergeCell ref="K613:L613"/>
    <mergeCell ref="O613:P613"/>
    <mergeCell ref="K614:L614"/>
    <mergeCell ref="O614:P614"/>
    <mergeCell ref="K609:L609"/>
    <mergeCell ref="O609:P609"/>
    <mergeCell ref="K610:L610"/>
    <mergeCell ref="O610:P610"/>
    <mergeCell ref="K611:L611"/>
    <mergeCell ref="O611:P611"/>
    <mergeCell ref="K606:L606"/>
    <mergeCell ref="O606:P606"/>
    <mergeCell ref="K607:L607"/>
    <mergeCell ref="O607:P607"/>
    <mergeCell ref="K608:L608"/>
    <mergeCell ref="O608:P608"/>
    <mergeCell ref="K603:L603"/>
    <mergeCell ref="O603:P603"/>
    <mergeCell ref="K604:L604"/>
    <mergeCell ref="O604:P604"/>
    <mergeCell ref="K605:L605"/>
    <mergeCell ref="O605:P605"/>
    <mergeCell ref="K600:L600"/>
    <mergeCell ref="O600:P600"/>
    <mergeCell ref="K601:L601"/>
    <mergeCell ref="O601:P601"/>
    <mergeCell ref="K602:L602"/>
    <mergeCell ref="O602:P602"/>
    <mergeCell ref="K597:L597"/>
    <mergeCell ref="O597:P597"/>
    <mergeCell ref="K598:L598"/>
    <mergeCell ref="O598:P598"/>
    <mergeCell ref="K599:L599"/>
    <mergeCell ref="O599:P599"/>
    <mergeCell ref="K594:L594"/>
    <mergeCell ref="O594:P594"/>
    <mergeCell ref="K595:L595"/>
    <mergeCell ref="O595:P595"/>
    <mergeCell ref="K596:L596"/>
    <mergeCell ref="O596:P596"/>
    <mergeCell ref="K591:L591"/>
    <mergeCell ref="O591:P591"/>
    <mergeCell ref="K592:L592"/>
    <mergeCell ref="O592:P592"/>
    <mergeCell ref="K593:L593"/>
    <mergeCell ref="O593:P593"/>
    <mergeCell ref="K588:L588"/>
    <mergeCell ref="O588:P588"/>
    <mergeCell ref="K589:L589"/>
    <mergeCell ref="O589:P589"/>
    <mergeCell ref="K590:L590"/>
    <mergeCell ref="O590:P590"/>
    <mergeCell ref="K585:L585"/>
    <mergeCell ref="O585:P585"/>
    <mergeCell ref="K586:L586"/>
    <mergeCell ref="O586:P586"/>
    <mergeCell ref="K587:L587"/>
    <mergeCell ref="O587:P587"/>
    <mergeCell ref="K582:L582"/>
    <mergeCell ref="O582:P582"/>
    <mergeCell ref="K583:L583"/>
    <mergeCell ref="O583:P583"/>
    <mergeCell ref="K584:L584"/>
    <mergeCell ref="O584:P584"/>
    <mergeCell ref="K579:L579"/>
    <mergeCell ref="O579:P579"/>
    <mergeCell ref="K580:L580"/>
    <mergeCell ref="O580:P580"/>
    <mergeCell ref="K581:L581"/>
    <mergeCell ref="O581:P581"/>
    <mergeCell ref="K576:L576"/>
    <mergeCell ref="O576:P576"/>
    <mergeCell ref="K577:L577"/>
    <mergeCell ref="O577:P577"/>
    <mergeCell ref="K578:L578"/>
    <mergeCell ref="O578:P578"/>
    <mergeCell ref="K573:L573"/>
    <mergeCell ref="O573:P573"/>
    <mergeCell ref="K574:L574"/>
    <mergeCell ref="O574:P574"/>
    <mergeCell ref="K575:L575"/>
    <mergeCell ref="O575:P575"/>
    <mergeCell ref="K570:L570"/>
    <mergeCell ref="O570:P570"/>
    <mergeCell ref="K571:L571"/>
    <mergeCell ref="O571:P571"/>
    <mergeCell ref="K572:L572"/>
    <mergeCell ref="O572:P572"/>
    <mergeCell ref="K567:L567"/>
    <mergeCell ref="O567:P567"/>
    <mergeCell ref="K568:L568"/>
    <mergeCell ref="O568:P568"/>
    <mergeCell ref="K569:L569"/>
    <mergeCell ref="O569:P569"/>
    <mergeCell ref="K564:L564"/>
    <mergeCell ref="O564:P564"/>
    <mergeCell ref="K565:L565"/>
    <mergeCell ref="O565:P565"/>
    <mergeCell ref="K566:L566"/>
    <mergeCell ref="O566:P566"/>
    <mergeCell ref="K561:L561"/>
    <mergeCell ref="O561:P561"/>
    <mergeCell ref="K562:L562"/>
    <mergeCell ref="O562:P562"/>
    <mergeCell ref="K563:L563"/>
    <mergeCell ref="O563:P563"/>
    <mergeCell ref="K558:L558"/>
    <mergeCell ref="O558:P558"/>
    <mergeCell ref="K559:L559"/>
    <mergeCell ref="O559:P559"/>
    <mergeCell ref="K560:L560"/>
    <mergeCell ref="O560:P560"/>
    <mergeCell ref="K555:L555"/>
    <mergeCell ref="O555:P555"/>
    <mergeCell ref="K556:L556"/>
    <mergeCell ref="O556:P556"/>
    <mergeCell ref="K557:L557"/>
    <mergeCell ref="O557:P557"/>
    <mergeCell ref="K552:L552"/>
    <mergeCell ref="O552:P552"/>
    <mergeCell ref="K553:L553"/>
    <mergeCell ref="O553:P553"/>
    <mergeCell ref="K554:L554"/>
    <mergeCell ref="O554:P554"/>
    <mergeCell ref="K549:L549"/>
    <mergeCell ref="O549:P549"/>
    <mergeCell ref="K550:L550"/>
    <mergeCell ref="O550:P550"/>
    <mergeCell ref="K551:L551"/>
    <mergeCell ref="O551:P551"/>
    <mergeCell ref="K546:L546"/>
    <mergeCell ref="O546:P546"/>
    <mergeCell ref="K547:L547"/>
    <mergeCell ref="O547:P547"/>
    <mergeCell ref="K548:L548"/>
    <mergeCell ref="O548:P548"/>
    <mergeCell ref="K543:L543"/>
    <mergeCell ref="O543:P543"/>
    <mergeCell ref="K544:L544"/>
    <mergeCell ref="O544:P544"/>
    <mergeCell ref="K545:L545"/>
    <mergeCell ref="O545:P545"/>
    <mergeCell ref="K540:L540"/>
    <mergeCell ref="O540:P540"/>
    <mergeCell ref="K541:L541"/>
    <mergeCell ref="O541:P541"/>
    <mergeCell ref="K542:L542"/>
    <mergeCell ref="O542:P542"/>
    <mergeCell ref="K537:L537"/>
    <mergeCell ref="O537:P537"/>
    <mergeCell ref="K538:L538"/>
    <mergeCell ref="O538:P538"/>
    <mergeCell ref="K539:L539"/>
    <mergeCell ref="O539:P539"/>
    <mergeCell ref="K534:L534"/>
    <mergeCell ref="O534:P534"/>
    <mergeCell ref="K535:L535"/>
    <mergeCell ref="O535:P535"/>
    <mergeCell ref="K536:L536"/>
    <mergeCell ref="O536:P536"/>
    <mergeCell ref="K531:L531"/>
    <mergeCell ref="O531:P531"/>
    <mergeCell ref="K532:L532"/>
    <mergeCell ref="O532:P532"/>
    <mergeCell ref="K533:L533"/>
    <mergeCell ref="O533:P533"/>
    <mergeCell ref="K528:L528"/>
    <mergeCell ref="O528:P528"/>
    <mergeCell ref="K529:L529"/>
    <mergeCell ref="O529:P529"/>
    <mergeCell ref="K530:L530"/>
    <mergeCell ref="O530:P530"/>
    <mergeCell ref="K525:L525"/>
    <mergeCell ref="O525:P525"/>
    <mergeCell ref="K526:L526"/>
    <mergeCell ref="O526:P526"/>
    <mergeCell ref="K527:L527"/>
    <mergeCell ref="O527:P527"/>
    <mergeCell ref="K522:L522"/>
    <mergeCell ref="O522:P522"/>
    <mergeCell ref="K523:L523"/>
    <mergeCell ref="O523:P523"/>
    <mergeCell ref="K524:L524"/>
    <mergeCell ref="O524:P524"/>
    <mergeCell ref="K519:L519"/>
    <mergeCell ref="O519:P519"/>
    <mergeCell ref="K520:L520"/>
    <mergeCell ref="O520:P520"/>
    <mergeCell ref="K521:L521"/>
    <mergeCell ref="O521:P521"/>
    <mergeCell ref="K516:L516"/>
    <mergeCell ref="O516:P516"/>
    <mergeCell ref="K517:L517"/>
    <mergeCell ref="O517:P517"/>
    <mergeCell ref="K518:L518"/>
    <mergeCell ref="O518:P518"/>
    <mergeCell ref="K513:L513"/>
    <mergeCell ref="O513:P513"/>
    <mergeCell ref="K514:L514"/>
    <mergeCell ref="O514:P514"/>
    <mergeCell ref="K515:L515"/>
    <mergeCell ref="O515:P515"/>
    <mergeCell ref="K510:L510"/>
    <mergeCell ref="O510:P510"/>
    <mergeCell ref="K511:L511"/>
    <mergeCell ref="O511:P511"/>
    <mergeCell ref="K512:L512"/>
    <mergeCell ref="O512:P512"/>
    <mergeCell ref="K507:L507"/>
    <mergeCell ref="O507:P507"/>
    <mergeCell ref="K508:L508"/>
    <mergeCell ref="O508:P508"/>
    <mergeCell ref="K509:L509"/>
    <mergeCell ref="O509:P509"/>
    <mergeCell ref="K504:L504"/>
    <mergeCell ref="O504:P504"/>
    <mergeCell ref="K505:L505"/>
    <mergeCell ref="O505:P505"/>
    <mergeCell ref="K506:L506"/>
    <mergeCell ref="O506:P506"/>
    <mergeCell ref="K501:L501"/>
    <mergeCell ref="O501:P501"/>
    <mergeCell ref="K502:L502"/>
    <mergeCell ref="O502:P502"/>
    <mergeCell ref="K503:L503"/>
    <mergeCell ref="O503:P503"/>
    <mergeCell ref="K498:L498"/>
    <mergeCell ref="O498:P498"/>
    <mergeCell ref="K499:L499"/>
    <mergeCell ref="O499:P499"/>
    <mergeCell ref="K500:L500"/>
    <mergeCell ref="O500:P500"/>
    <mergeCell ref="K495:L495"/>
    <mergeCell ref="O495:P495"/>
    <mergeCell ref="K496:L496"/>
    <mergeCell ref="O496:P496"/>
    <mergeCell ref="K497:L497"/>
    <mergeCell ref="O497:P497"/>
    <mergeCell ref="K492:L492"/>
    <mergeCell ref="O492:P492"/>
    <mergeCell ref="K493:L493"/>
    <mergeCell ref="O493:P493"/>
    <mergeCell ref="K494:L494"/>
    <mergeCell ref="O494:P494"/>
    <mergeCell ref="K489:L489"/>
    <mergeCell ref="O489:P489"/>
    <mergeCell ref="K490:L490"/>
    <mergeCell ref="O490:P490"/>
    <mergeCell ref="K491:L491"/>
    <mergeCell ref="O491:P491"/>
    <mergeCell ref="K486:L486"/>
    <mergeCell ref="O486:P486"/>
    <mergeCell ref="K487:L487"/>
    <mergeCell ref="O487:P487"/>
    <mergeCell ref="K488:L488"/>
    <mergeCell ref="O488:P488"/>
    <mergeCell ref="K483:L483"/>
    <mergeCell ref="O483:P483"/>
    <mergeCell ref="K484:L484"/>
    <mergeCell ref="O484:P484"/>
    <mergeCell ref="K485:L485"/>
    <mergeCell ref="O485:P485"/>
    <mergeCell ref="K480:L480"/>
    <mergeCell ref="O480:P480"/>
    <mergeCell ref="K481:L481"/>
    <mergeCell ref="O481:P481"/>
    <mergeCell ref="K482:L482"/>
    <mergeCell ref="O482:P482"/>
    <mergeCell ref="K477:L477"/>
    <mergeCell ref="O477:P477"/>
    <mergeCell ref="K478:L478"/>
    <mergeCell ref="O478:P478"/>
    <mergeCell ref="K479:L479"/>
    <mergeCell ref="O479:P479"/>
    <mergeCell ref="K474:L474"/>
    <mergeCell ref="O474:P474"/>
    <mergeCell ref="K475:L475"/>
    <mergeCell ref="O475:P475"/>
    <mergeCell ref="K476:L476"/>
    <mergeCell ref="O476:P476"/>
    <mergeCell ref="K471:L471"/>
    <mergeCell ref="O471:P471"/>
    <mergeCell ref="K472:L472"/>
    <mergeCell ref="O472:P472"/>
    <mergeCell ref="K473:L473"/>
    <mergeCell ref="O473:P473"/>
    <mergeCell ref="K468:L468"/>
    <mergeCell ref="O468:P468"/>
    <mergeCell ref="K469:L469"/>
    <mergeCell ref="O469:P469"/>
    <mergeCell ref="K470:L470"/>
    <mergeCell ref="O470:P470"/>
    <mergeCell ref="K465:L465"/>
    <mergeCell ref="O465:P465"/>
    <mergeCell ref="K466:L466"/>
    <mergeCell ref="O466:P466"/>
    <mergeCell ref="K467:L467"/>
    <mergeCell ref="O467:P467"/>
    <mergeCell ref="K462:L462"/>
    <mergeCell ref="O462:P462"/>
    <mergeCell ref="K463:L463"/>
    <mergeCell ref="O463:P463"/>
    <mergeCell ref="K464:L464"/>
    <mergeCell ref="O464:P464"/>
    <mergeCell ref="K459:L459"/>
    <mergeCell ref="O459:P459"/>
    <mergeCell ref="K460:L460"/>
    <mergeCell ref="O460:P460"/>
    <mergeCell ref="K461:L461"/>
    <mergeCell ref="O461:P461"/>
    <mergeCell ref="K456:L456"/>
    <mergeCell ref="O456:P456"/>
    <mergeCell ref="K457:L457"/>
    <mergeCell ref="O457:P457"/>
    <mergeCell ref="K458:L458"/>
    <mergeCell ref="O458:P458"/>
    <mergeCell ref="K453:L453"/>
    <mergeCell ref="O453:P453"/>
    <mergeCell ref="K454:L454"/>
    <mergeCell ref="O454:P454"/>
    <mergeCell ref="K455:L455"/>
    <mergeCell ref="O455:P455"/>
    <mergeCell ref="K450:L450"/>
    <mergeCell ref="O450:P450"/>
    <mergeCell ref="K451:L451"/>
    <mergeCell ref="O451:P451"/>
    <mergeCell ref="K452:L452"/>
    <mergeCell ref="O452:P452"/>
    <mergeCell ref="K447:L447"/>
    <mergeCell ref="O447:P447"/>
    <mergeCell ref="K448:L448"/>
    <mergeCell ref="O448:P448"/>
    <mergeCell ref="K449:L449"/>
    <mergeCell ref="O449:P449"/>
    <mergeCell ref="K444:L444"/>
    <mergeCell ref="O444:P444"/>
    <mergeCell ref="K445:L445"/>
    <mergeCell ref="O445:P445"/>
    <mergeCell ref="K446:L446"/>
    <mergeCell ref="O446:P446"/>
    <mergeCell ref="K441:L441"/>
    <mergeCell ref="O441:P441"/>
    <mergeCell ref="K442:L442"/>
    <mergeCell ref="O442:P442"/>
    <mergeCell ref="K443:L443"/>
    <mergeCell ref="O443:P443"/>
    <mergeCell ref="K438:L438"/>
    <mergeCell ref="O438:P438"/>
    <mergeCell ref="K439:L439"/>
    <mergeCell ref="O439:P439"/>
    <mergeCell ref="K440:L440"/>
    <mergeCell ref="O440:P440"/>
    <mergeCell ref="K435:L435"/>
    <mergeCell ref="O435:P435"/>
    <mergeCell ref="K436:L436"/>
    <mergeCell ref="O436:P436"/>
    <mergeCell ref="K437:L437"/>
    <mergeCell ref="O437:P437"/>
    <mergeCell ref="K432:L432"/>
    <mergeCell ref="O432:P432"/>
    <mergeCell ref="K433:L433"/>
    <mergeCell ref="O433:P433"/>
    <mergeCell ref="K434:L434"/>
    <mergeCell ref="O434:P434"/>
    <mergeCell ref="K429:L429"/>
    <mergeCell ref="O429:P429"/>
    <mergeCell ref="K430:L430"/>
    <mergeCell ref="O430:P430"/>
    <mergeCell ref="K431:L431"/>
    <mergeCell ref="O431:P431"/>
    <mergeCell ref="K426:L426"/>
    <mergeCell ref="O426:P426"/>
    <mergeCell ref="K427:L427"/>
    <mergeCell ref="O427:P427"/>
    <mergeCell ref="K428:L428"/>
    <mergeCell ref="O428:P428"/>
    <mergeCell ref="K423:L423"/>
    <mergeCell ref="O423:P423"/>
    <mergeCell ref="K424:L424"/>
    <mergeCell ref="O424:P424"/>
    <mergeCell ref="K425:L425"/>
    <mergeCell ref="O425:P425"/>
    <mergeCell ref="K420:L420"/>
    <mergeCell ref="O420:P420"/>
    <mergeCell ref="K421:L421"/>
    <mergeCell ref="O421:P421"/>
    <mergeCell ref="K422:L422"/>
    <mergeCell ref="O422:P422"/>
    <mergeCell ref="K417:L417"/>
    <mergeCell ref="O417:P417"/>
    <mergeCell ref="K418:L418"/>
    <mergeCell ref="O418:P418"/>
    <mergeCell ref="K419:L419"/>
    <mergeCell ref="O419:P419"/>
    <mergeCell ref="K414:L414"/>
    <mergeCell ref="O414:P414"/>
    <mergeCell ref="K415:L415"/>
    <mergeCell ref="O415:P415"/>
    <mergeCell ref="K416:L416"/>
    <mergeCell ref="O416:P416"/>
    <mergeCell ref="K411:L411"/>
    <mergeCell ref="O411:P411"/>
    <mergeCell ref="K412:L412"/>
    <mergeCell ref="O412:P412"/>
    <mergeCell ref="K413:L413"/>
    <mergeCell ref="O413:P413"/>
    <mergeCell ref="K408:L408"/>
    <mergeCell ref="O408:P408"/>
    <mergeCell ref="K409:L409"/>
    <mergeCell ref="O409:P409"/>
    <mergeCell ref="K410:L410"/>
    <mergeCell ref="O410:P410"/>
    <mergeCell ref="K405:L405"/>
    <mergeCell ref="O405:P405"/>
    <mergeCell ref="K406:L406"/>
    <mergeCell ref="O406:P406"/>
    <mergeCell ref="K407:L407"/>
    <mergeCell ref="O407:P407"/>
    <mergeCell ref="K402:L402"/>
    <mergeCell ref="O402:P402"/>
    <mergeCell ref="K403:L403"/>
    <mergeCell ref="O403:P403"/>
    <mergeCell ref="K404:L404"/>
    <mergeCell ref="O404:P404"/>
    <mergeCell ref="K399:L399"/>
    <mergeCell ref="O399:P399"/>
    <mergeCell ref="K400:L400"/>
    <mergeCell ref="O400:P400"/>
    <mergeCell ref="K401:L401"/>
    <mergeCell ref="O401:P401"/>
    <mergeCell ref="K396:L396"/>
    <mergeCell ref="O396:P396"/>
    <mergeCell ref="K397:L397"/>
    <mergeCell ref="O397:P397"/>
    <mergeCell ref="K398:L398"/>
    <mergeCell ref="O398:P398"/>
    <mergeCell ref="K393:L393"/>
    <mergeCell ref="O393:P393"/>
    <mergeCell ref="K394:L394"/>
    <mergeCell ref="O394:P394"/>
    <mergeCell ref="K395:L395"/>
    <mergeCell ref="O395:P395"/>
    <mergeCell ref="K390:L390"/>
    <mergeCell ref="O390:P390"/>
    <mergeCell ref="K391:L391"/>
    <mergeCell ref="O391:P391"/>
    <mergeCell ref="K392:L392"/>
    <mergeCell ref="O392:P392"/>
    <mergeCell ref="K387:L387"/>
    <mergeCell ref="O387:P387"/>
    <mergeCell ref="K388:L388"/>
    <mergeCell ref="O388:P388"/>
    <mergeCell ref="K389:L389"/>
    <mergeCell ref="O389:P389"/>
    <mergeCell ref="K384:L384"/>
    <mergeCell ref="O384:P384"/>
    <mergeCell ref="K385:L385"/>
    <mergeCell ref="O385:P385"/>
    <mergeCell ref="K386:L386"/>
    <mergeCell ref="O386:P386"/>
    <mergeCell ref="K381:L381"/>
    <mergeCell ref="O381:P381"/>
    <mergeCell ref="K382:L382"/>
    <mergeCell ref="O382:P382"/>
    <mergeCell ref="K383:L383"/>
    <mergeCell ref="O383:P383"/>
    <mergeCell ref="K378:L378"/>
    <mergeCell ref="O378:P378"/>
    <mergeCell ref="K379:L379"/>
    <mergeCell ref="O379:P379"/>
    <mergeCell ref="K380:L380"/>
    <mergeCell ref="O380:P380"/>
    <mergeCell ref="K375:L375"/>
    <mergeCell ref="O375:P375"/>
    <mergeCell ref="K376:L376"/>
    <mergeCell ref="O376:P376"/>
    <mergeCell ref="K377:L377"/>
    <mergeCell ref="O377:P377"/>
    <mergeCell ref="K372:L372"/>
    <mergeCell ref="O372:P372"/>
    <mergeCell ref="K373:L373"/>
    <mergeCell ref="O373:P373"/>
    <mergeCell ref="K374:L374"/>
    <mergeCell ref="O374:P374"/>
    <mergeCell ref="K369:L369"/>
    <mergeCell ref="O369:P369"/>
    <mergeCell ref="K370:L370"/>
    <mergeCell ref="O370:P370"/>
    <mergeCell ref="K371:L371"/>
    <mergeCell ref="O371:P371"/>
    <mergeCell ref="K366:L366"/>
    <mergeCell ref="O366:P366"/>
    <mergeCell ref="K367:L367"/>
    <mergeCell ref="O367:P367"/>
    <mergeCell ref="K368:L368"/>
    <mergeCell ref="O368:P368"/>
    <mergeCell ref="K363:L363"/>
    <mergeCell ref="O363:P363"/>
    <mergeCell ref="K364:L364"/>
    <mergeCell ref="O364:P364"/>
    <mergeCell ref="K365:L365"/>
    <mergeCell ref="O365:P365"/>
    <mergeCell ref="K360:L360"/>
    <mergeCell ref="O360:P360"/>
    <mergeCell ref="K361:L361"/>
    <mergeCell ref="O361:P361"/>
    <mergeCell ref="K362:L362"/>
    <mergeCell ref="O362:P362"/>
    <mergeCell ref="K357:L357"/>
    <mergeCell ref="O357:P357"/>
    <mergeCell ref="K358:L358"/>
    <mergeCell ref="O358:P358"/>
    <mergeCell ref="K359:L359"/>
    <mergeCell ref="O359:P359"/>
    <mergeCell ref="K354:L354"/>
    <mergeCell ref="O354:P354"/>
    <mergeCell ref="K355:L355"/>
    <mergeCell ref="O355:P355"/>
    <mergeCell ref="K356:L356"/>
    <mergeCell ref="O356:P356"/>
    <mergeCell ref="K351:L351"/>
    <mergeCell ref="O351:P351"/>
    <mergeCell ref="K352:L352"/>
    <mergeCell ref="O352:P352"/>
    <mergeCell ref="K353:L353"/>
    <mergeCell ref="O353:P353"/>
    <mergeCell ref="K348:L348"/>
    <mergeCell ref="O348:P348"/>
    <mergeCell ref="K349:L349"/>
    <mergeCell ref="O349:P349"/>
    <mergeCell ref="K350:L350"/>
    <mergeCell ref="O350:P350"/>
    <mergeCell ref="K345:L345"/>
    <mergeCell ref="O345:P345"/>
    <mergeCell ref="K346:L346"/>
    <mergeCell ref="O346:P346"/>
    <mergeCell ref="K347:L347"/>
    <mergeCell ref="O347:P347"/>
    <mergeCell ref="K342:L342"/>
    <mergeCell ref="O342:P342"/>
    <mergeCell ref="K343:L343"/>
    <mergeCell ref="O343:P343"/>
    <mergeCell ref="K344:L344"/>
    <mergeCell ref="O344:P344"/>
    <mergeCell ref="K339:L339"/>
    <mergeCell ref="O339:P339"/>
    <mergeCell ref="K340:L340"/>
    <mergeCell ref="O340:P340"/>
    <mergeCell ref="K341:L341"/>
    <mergeCell ref="O341:P341"/>
    <mergeCell ref="K336:L336"/>
    <mergeCell ref="O336:P336"/>
    <mergeCell ref="K337:L337"/>
    <mergeCell ref="O337:P337"/>
    <mergeCell ref="K338:L338"/>
    <mergeCell ref="O338:P338"/>
    <mergeCell ref="K333:L333"/>
    <mergeCell ref="O333:P333"/>
    <mergeCell ref="K334:L334"/>
    <mergeCell ref="O334:P334"/>
    <mergeCell ref="K335:L335"/>
    <mergeCell ref="O335:P335"/>
    <mergeCell ref="K330:L330"/>
    <mergeCell ref="O330:P330"/>
    <mergeCell ref="K331:L331"/>
    <mergeCell ref="O331:P331"/>
    <mergeCell ref="K332:L332"/>
    <mergeCell ref="O332:P332"/>
    <mergeCell ref="K327:L327"/>
    <mergeCell ref="O327:P327"/>
    <mergeCell ref="K328:L328"/>
    <mergeCell ref="O328:P328"/>
    <mergeCell ref="K329:L329"/>
    <mergeCell ref="O329:P329"/>
    <mergeCell ref="K324:L324"/>
    <mergeCell ref="O324:P324"/>
    <mergeCell ref="K325:L325"/>
    <mergeCell ref="O325:P325"/>
    <mergeCell ref="K326:L326"/>
    <mergeCell ref="O326:P326"/>
    <mergeCell ref="K321:L321"/>
    <mergeCell ref="O321:P321"/>
    <mergeCell ref="K322:L322"/>
    <mergeCell ref="O322:P322"/>
    <mergeCell ref="K323:L323"/>
    <mergeCell ref="O323:P323"/>
    <mergeCell ref="K318:L318"/>
    <mergeCell ref="O318:P318"/>
    <mergeCell ref="K319:L319"/>
    <mergeCell ref="O319:P319"/>
    <mergeCell ref="K320:L320"/>
    <mergeCell ref="O320:P320"/>
    <mergeCell ref="K315:L315"/>
    <mergeCell ref="O315:P315"/>
    <mergeCell ref="K316:L316"/>
    <mergeCell ref="O316:P316"/>
    <mergeCell ref="K317:L317"/>
    <mergeCell ref="O317:P317"/>
    <mergeCell ref="K312:L312"/>
    <mergeCell ref="O312:P312"/>
    <mergeCell ref="K313:L313"/>
    <mergeCell ref="O313:P313"/>
    <mergeCell ref="K314:L314"/>
    <mergeCell ref="O314:P314"/>
    <mergeCell ref="K309:L309"/>
    <mergeCell ref="O309:P309"/>
    <mergeCell ref="K310:L310"/>
    <mergeCell ref="O310:P310"/>
    <mergeCell ref="K311:L311"/>
    <mergeCell ref="O311:P311"/>
    <mergeCell ref="K306:L306"/>
    <mergeCell ref="O306:P306"/>
    <mergeCell ref="K307:L307"/>
    <mergeCell ref="O307:P307"/>
    <mergeCell ref="K308:L308"/>
    <mergeCell ref="O308:P308"/>
    <mergeCell ref="K303:L303"/>
    <mergeCell ref="O303:P303"/>
    <mergeCell ref="K304:L304"/>
    <mergeCell ref="O304:P304"/>
    <mergeCell ref="K305:L305"/>
    <mergeCell ref="O305:P305"/>
    <mergeCell ref="K300:L300"/>
    <mergeCell ref="O300:P300"/>
    <mergeCell ref="K301:L301"/>
    <mergeCell ref="O301:P301"/>
    <mergeCell ref="K302:L302"/>
    <mergeCell ref="O302:P302"/>
    <mergeCell ref="K297:L297"/>
    <mergeCell ref="O297:P297"/>
    <mergeCell ref="K298:L298"/>
    <mergeCell ref="O298:P298"/>
    <mergeCell ref="K299:L299"/>
    <mergeCell ref="O299:P299"/>
    <mergeCell ref="K294:L294"/>
    <mergeCell ref="O294:P294"/>
    <mergeCell ref="K295:L295"/>
    <mergeCell ref="O295:P295"/>
    <mergeCell ref="K296:L296"/>
    <mergeCell ref="O296:P296"/>
    <mergeCell ref="K291:L291"/>
    <mergeCell ref="O291:P291"/>
    <mergeCell ref="K292:L292"/>
    <mergeCell ref="O292:P292"/>
    <mergeCell ref="K293:L293"/>
    <mergeCell ref="O293:P293"/>
    <mergeCell ref="K288:L288"/>
    <mergeCell ref="O288:P288"/>
    <mergeCell ref="K289:L289"/>
    <mergeCell ref="O289:P289"/>
    <mergeCell ref="K290:L290"/>
    <mergeCell ref="O290:P290"/>
    <mergeCell ref="K285:L285"/>
    <mergeCell ref="O285:P285"/>
    <mergeCell ref="K286:L286"/>
    <mergeCell ref="O286:P286"/>
    <mergeCell ref="K287:L287"/>
    <mergeCell ref="O287:P287"/>
    <mergeCell ref="K282:L282"/>
    <mergeCell ref="O282:P282"/>
    <mergeCell ref="K283:L283"/>
    <mergeCell ref="O283:P283"/>
    <mergeCell ref="K284:L284"/>
    <mergeCell ref="O284:P284"/>
    <mergeCell ref="K279:L279"/>
    <mergeCell ref="O279:P279"/>
    <mergeCell ref="K280:L280"/>
    <mergeCell ref="O280:P280"/>
    <mergeCell ref="K281:L281"/>
    <mergeCell ref="O281:P281"/>
    <mergeCell ref="K276:L276"/>
    <mergeCell ref="O276:P276"/>
    <mergeCell ref="K277:L277"/>
    <mergeCell ref="O277:P277"/>
    <mergeCell ref="K278:L278"/>
    <mergeCell ref="O278:P278"/>
    <mergeCell ref="K273:L273"/>
    <mergeCell ref="O273:P273"/>
    <mergeCell ref="K274:L274"/>
    <mergeCell ref="O274:P274"/>
    <mergeCell ref="K275:L275"/>
    <mergeCell ref="O275:P275"/>
    <mergeCell ref="K270:L270"/>
    <mergeCell ref="O270:P270"/>
    <mergeCell ref="K271:L271"/>
    <mergeCell ref="O271:P271"/>
    <mergeCell ref="K272:L272"/>
    <mergeCell ref="O272:P272"/>
    <mergeCell ref="K267:L267"/>
    <mergeCell ref="O267:P267"/>
    <mergeCell ref="K268:L268"/>
    <mergeCell ref="O268:P268"/>
    <mergeCell ref="K269:L269"/>
    <mergeCell ref="O269:P269"/>
    <mergeCell ref="K264:L264"/>
    <mergeCell ref="O264:P264"/>
    <mergeCell ref="K265:L265"/>
    <mergeCell ref="O265:P265"/>
    <mergeCell ref="K266:L266"/>
    <mergeCell ref="O266:P266"/>
    <mergeCell ref="K261:L261"/>
    <mergeCell ref="O261:P261"/>
    <mergeCell ref="K262:L262"/>
    <mergeCell ref="O262:P262"/>
    <mergeCell ref="K263:L263"/>
    <mergeCell ref="O263:P263"/>
    <mergeCell ref="K258:L258"/>
    <mergeCell ref="O258:P258"/>
    <mergeCell ref="K259:L259"/>
    <mergeCell ref="O259:P259"/>
    <mergeCell ref="K260:L260"/>
    <mergeCell ref="O260:P260"/>
    <mergeCell ref="K255:L255"/>
    <mergeCell ref="O255:P255"/>
    <mergeCell ref="K256:L256"/>
    <mergeCell ref="O256:P256"/>
    <mergeCell ref="K257:L257"/>
    <mergeCell ref="O257:P257"/>
    <mergeCell ref="K252:L252"/>
    <mergeCell ref="O252:P252"/>
    <mergeCell ref="K253:L253"/>
    <mergeCell ref="O253:P253"/>
    <mergeCell ref="K254:L254"/>
    <mergeCell ref="O254:P254"/>
    <mergeCell ref="K249:L249"/>
    <mergeCell ref="O249:P249"/>
    <mergeCell ref="K250:L250"/>
    <mergeCell ref="O250:P250"/>
    <mergeCell ref="K251:L251"/>
    <mergeCell ref="O251:P251"/>
    <mergeCell ref="K246:L246"/>
    <mergeCell ref="O246:P246"/>
    <mergeCell ref="K247:L247"/>
    <mergeCell ref="O247:P247"/>
    <mergeCell ref="K248:L248"/>
    <mergeCell ref="O248:P248"/>
    <mergeCell ref="K243:L243"/>
    <mergeCell ref="O243:P243"/>
    <mergeCell ref="K244:L244"/>
    <mergeCell ref="O244:P244"/>
    <mergeCell ref="K245:L245"/>
    <mergeCell ref="O245:P245"/>
    <mergeCell ref="K240:L240"/>
    <mergeCell ref="O240:P240"/>
    <mergeCell ref="K241:L241"/>
    <mergeCell ref="O241:P241"/>
    <mergeCell ref="K242:L242"/>
    <mergeCell ref="O242:P242"/>
    <mergeCell ref="K237:L237"/>
    <mergeCell ref="O237:P237"/>
    <mergeCell ref="K238:L238"/>
    <mergeCell ref="O238:P238"/>
    <mergeCell ref="K239:L239"/>
    <mergeCell ref="O239:P239"/>
    <mergeCell ref="K234:L234"/>
    <mergeCell ref="O234:P234"/>
    <mergeCell ref="K235:L235"/>
    <mergeCell ref="O235:P235"/>
    <mergeCell ref="K236:L236"/>
    <mergeCell ref="O236:P236"/>
    <mergeCell ref="K231:L231"/>
    <mergeCell ref="O231:P231"/>
    <mergeCell ref="K232:L232"/>
    <mergeCell ref="O232:P232"/>
    <mergeCell ref="K233:L233"/>
    <mergeCell ref="O233:P233"/>
    <mergeCell ref="K228:L228"/>
    <mergeCell ref="O228:P228"/>
    <mergeCell ref="K229:L229"/>
    <mergeCell ref="O229:P229"/>
    <mergeCell ref="K230:L230"/>
    <mergeCell ref="O230:P230"/>
    <mergeCell ref="K225:L225"/>
    <mergeCell ref="O225:P225"/>
    <mergeCell ref="K226:L226"/>
    <mergeCell ref="O226:P226"/>
    <mergeCell ref="K227:L227"/>
    <mergeCell ref="O227:P227"/>
    <mergeCell ref="K222:L222"/>
    <mergeCell ref="O222:P222"/>
    <mergeCell ref="K223:L223"/>
    <mergeCell ref="O223:P223"/>
    <mergeCell ref="K224:L224"/>
    <mergeCell ref="O224:P224"/>
    <mergeCell ref="K219:L219"/>
    <mergeCell ref="O219:P219"/>
    <mergeCell ref="K220:L220"/>
    <mergeCell ref="O220:P220"/>
    <mergeCell ref="K221:L221"/>
    <mergeCell ref="O221:P221"/>
    <mergeCell ref="K216:L216"/>
    <mergeCell ref="O216:P216"/>
    <mergeCell ref="K217:L217"/>
    <mergeCell ref="O217:P217"/>
    <mergeCell ref="K218:L218"/>
    <mergeCell ref="O218:P218"/>
    <mergeCell ref="K213:L213"/>
    <mergeCell ref="O213:P213"/>
    <mergeCell ref="K214:L214"/>
    <mergeCell ref="O214:P214"/>
    <mergeCell ref="K215:L215"/>
    <mergeCell ref="O215:P215"/>
    <mergeCell ref="K210:L210"/>
    <mergeCell ref="O210:P210"/>
    <mergeCell ref="K211:L211"/>
    <mergeCell ref="O211:P211"/>
    <mergeCell ref="K212:L212"/>
    <mergeCell ref="O212:P212"/>
    <mergeCell ref="K207:L207"/>
    <mergeCell ref="O207:P207"/>
    <mergeCell ref="K208:L208"/>
    <mergeCell ref="O208:P208"/>
    <mergeCell ref="K209:L209"/>
    <mergeCell ref="O209:P209"/>
    <mergeCell ref="K204:L204"/>
    <mergeCell ref="O204:P204"/>
    <mergeCell ref="K205:L205"/>
    <mergeCell ref="O205:P205"/>
    <mergeCell ref="K206:L206"/>
    <mergeCell ref="O206:P206"/>
    <mergeCell ref="K201:L201"/>
    <mergeCell ref="O201:P201"/>
    <mergeCell ref="K202:L202"/>
    <mergeCell ref="O202:P202"/>
    <mergeCell ref="K203:L203"/>
    <mergeCell ref="O203:P203"/>
    <mergeCell ref="K198:L198"/>
    <mergeCell ref="O198:P198"/>
    <mergeCell ref="K199:L199"/>
    <mergeCell ref="O199:P199"/>
    <mergeCell ref="K200:L200"/>
    <mergeCell ref="O200:P200"/>
    <mergeCell ref="K195:L195"/>
    <mergeCell ref="O195:P195"/>
    <mergeCell ref="K196:L196"/>
    <mergeCell ref="O196:P196"/>
    <mergeCell ref="K197:L197"/>
    <mergeCell ref="O197:P197"/>
    <mergeCell ref="K192:L192"/>
    <mergeCell ref="O192:P192"/>
    <mergeCell ref="K193:L193"/>
    <mergeCell ref="O193:P193"/>
    <mergeCell ref="K194:L194"/>
    <mergeCell ref="O194:P194"/>
    <mergeCell ref="K189:L189"/>
    <mergeCell ref="O189:P189"/>
    <mergeCell ref="K190:L190"/>
    <mergeCell ref="O190:P190"/>
    <mergeCell ref="K191:L191"/>
    <mergeCell ref="O191:P191"/>
    <mergeCell ref="K186:L186"/>
    <mergeCell ref="O186:P186"/>
    <mergeCell ref="K187:L187"/>
    <mergeCell ref="O187:P187"/>
    <mergeCell ref="K188:L188"/>
    <mergeCell ref="O188:P188"/>
    <mergeCell ref="K183:L183"/>
    <mergeCell ref="O183:P183"/>
    <mergeCell ref="K184:L184"/>
    <mergeCell ref="O184:P184"/>
    <mergeCell ref="K185:L185"/>
    <mergeCell ref="O185:P185"/>
    <mergeCell ref="K180:L180"/>
    <mergeCell ref="O180:P180"/>
    <mergeCell ref="K181:L181"/>
    <mergeCell ref="O181:P181"/>
    <mergeCell ref="K182:L182"/>
    <mergeCell ref="O182:P182"/>
    <mergeCell ref="K177:L177"/>
    <mergeCell ref="O177:P177"/>
    <mergeCell ref="K178:L178"/>
    <mergeCell ref="O178:P178"/>
    <mergeCell ref="K179:L179"/>
    <mergeCell ref="O179:P179"/>
    <mergeCell ref="K174:L174"/>
    <mergeCell ref="O174:P174"/>
    <mergeCell ref="K175:L175"/>
    <mergeCell ref="O175:P175"/>
    <mergeCell ref="K176:L176"/>
    <mergeCell ref="O176:P176"/>
    <mergeCell ref="K171:L171"/>
    <mergeCell ref="O171:P171"/>
    <mergeCell ref="K172:L172"/>
    <mergeCell ref="O172:P172"/>
    <mergeCell ref="K173:L173"/>
    <mergeCell ref="O173:P173"/>
    <mergeCell ref="K168:L168"/>
    <mergeCell ref="O168:P168"/>
    <mergeCell ref="K169:L169"/>
    <mergeCell ref="O169:P169"/>
    <mergeCell ref="K170:L170"/>
    <mergeCell ref="O170:P170"/>
    <mergeCell ref="K165:L165"/>
    <mergeCell ref="O165:P165"/>
    <mergeCell ref="K166:L166"/>
    <mergeCell ref="O166:P166"/>
    <mergeCell ref="K167:L167"/>
    <mergeCell ref="O167:P167"/>
    <mergeCell ref="K162:L162"/>
    <mergeCell ref="O162:P162"/>
    <mergeCell ref="K163:L163"/>
    <mergeCell ref="O163:P163"/>
    <mergeCell ref="K164:L164"/>
    <mergeCell ref="O164:P164"/>
    <mergeCell ref="K159:L159"/>
    <mergeCell ref="O159:P159"/>
    <mergeCell ref="K160:L160"/>
    <mergeCell ref="O160:P160"/>
    <mergeCell ref="K161:L161"/>
    <mergeCell ref="O161:P161"/>
    <mergeCell ref="K156:L156"/>
    <mergeCell ref="O156:P156"/>
    <mergeCell ref="K157:L157"/>
    <mergeCell ref="O157:P157"/>
    <mergeCell ref="K158:L158"/>
    <mergeCell ref="O158:P158"/>
    <mergeCell ref="K153:L153"/>
    <mergeCell ref="O153:P153"/>
    <mergeCell ref="K154:L154"/>
    <mergeCell ref="O154:P154"/>
    <mergeCell ref="K155:L155"/>
    <mergeCell ref="O155:P155"/>
    <mergeCell ref="K150:L150"/>
    <mergeCell ref="O150:P150"/>
    <mergeCell ref="K151:L151"/>
    <mergeCell ref="O151:P151"/>
    <mergeCell ref="K152:L152"/>
    <mergeCell ref="O152:P152"/>
    <mergeCell ref="K147:L147"/>
    <mergeCell ref="O147:P147"/>
    <mergeCell ref="K148:L148"/>
    <mergeCell ref="O148:P148"/>
    <mergeCell ref="K149:L149"/>
    <mergeCell ref="O149:P149"/>
    <mergeCell ref="K144:L144"/>
    <mergeCell ref="O144:P144"/>
    <mergeCell ref="K145:L145"/>
    <mergeCell ref="O145:P145"/>
    <mergeCell ref="K146:L146"/>
    <mergeCell ref="O146:P146"/>
    <mergeCell ref="K141:L141"/>
    <mergeCell ref="O141:P141"/>
    <mergeCell ref="K142:L142"/>
    <mergeCell ref="O142:P142"/>
    <mergeCell ref="K143:L143"/>
    <mergeCell ref="O143:P143"/>
    <mergeCell ref="K138:L138"/>
    <mergeCell ref="O138:P138"/>
    <mergeCell ref="K139:L139"/>
    <mergeCell ref="O139:P139"/>
    <mergeCell ref="K140:L140"/>
    <mergeCell ref="O140:P140"/>
    <mergeCell ref="K135:L135"/>
    <mergeCell ref="O135:P135"/>
    <mergeCell ref="K136:L136"/>
    <mergeCell ref="O136:P136"/>
    <mergeCell ref="K137:L137"/>
    <mergeCell ref="O137:P137"/>
    <mergeCell ref="K132:L132"/>
    <mergeCell ref="O132:P132"/>
    <mergeCell ref="K133:L133"/>
    <mergeCell ref="O133:P133"/>
    <mergeCell ref="K134:L134"/>
    <mergeCell ref="O134:P134"/>
    <mergeCell ref="K129:L129"/>
    <mergeCell ref="O129:P129"/>
    <mergeCell ref="K130:L130"/>
    <mergeCell ref="O130:P130"/>
    <mergeCell ref="K131:L131"/>
    <mergeCell ref="O131:P131"/>
    <mergeCell ref="K126:L126"/>
    <mergeCell ref="O126:P126"/>
    <mergeCell ref="K127:L127"/>
    <mergeCell ref="O127:P127"/>
    <mergeCell ref="K128:L128"/>
    <mergeCell ref="O128:P128"/>
    <mergeCell ref="K123:L123"/>
    <mergeCell ref="O123:P123"/>
    <mergeCell ref="K124:L124"/>
    <mergeCell ref="O124:P124"/>
    <mergeCell ref="K125:L125"/>
    <mergeCell ref="O125:P125"/>
    <mergeCell ref="K120:L120"/>
    <mergeCell ref="O120:P120"/>
    <mergeCell ref="K121:L121"/>
    <mergeCell ref="O121:P121"/>
    <mergeCell ref="K122:L122"/>
    <mergeCell ref="O122:P122"/>
    <mergeCell ref="K117:L117"/>
    <mergeCell ref="O117:P117"/>
    <mergeCell ref="K118:L118"/>
    <mergeCell ref="O118:P118"/>
    <mergeCell ref="K119:L119"/>
    <mergeCell ref="O119:P119"/>
    <mergeCell ref="K114:L114"/>
    <mergeCell ref="O114:P114"/>
    <mergeCell ref="K115:L115"/>
    <mergeCell ref="O115:P115"/>
    <mergeCell ref="K116:L116"/>
    <mergeCell ref="O116:P116"/>
    <mergeCell ref="K111:L111"/>
    <mergeCell ref="O111:P111"/>
    <mergeCell ref="K112:L112"/>
    <mergeCell ref="O112:P112"/>
    <mergeCell ref="K113:L113"/>
    <mergeCell ref="O113:P113"/>
    <mergeCell ref="K108:L108"/>
    <mergeCell ref="O108:P108"/>
    <mergeCell ref="K109:L109"/>
    <mergeCell ref="O109:P109"/>
    <mergeCell ref="K110:L110"/>
    <mergeCell ref="O110:P110"/>
    <mergeCell ref="K105:L105"/>
    <mergeCell ref="O105:P105"/>
    <mergeCell ref="K106:L106"/>
    <mergeCell ref="O106:P106"/>
    <mergeCell ref="K107:L107"/>
    <mergeCell ref="O107:P107"/>
    <mergeCell ref="K102:L102"/>
    <mergeCell ref="O102:P102"/>
    <mergeCell ref="K103:L103"/>
    <mergeCell ref="O103:P103"/>
    <mergeCell ref="K104:L104"/>
    <mergeCell ref="O104:P104"/>
    <mergeCell ref="K99:L99"/>
    <mergeCell ref="O99:P99"/>
    <mergeCell ref="K100:L100"/>
    <mergeCell ref="O100:P100"/>
    <mergeCell ref="K101:L101"/>
    <mergeCell ref="O101:P101"/>
    <mergeCell ref="K96:L96"/>
    <mergeCell ref="O96:P96"/>
    <mergeCell ref="K97:L97"/>
    <mergeCell ref="O97:P97"/>
    <mergeCell ref="K98:L98"/>
    <mergeCell ref="O98:P98"/>
    <mergeCell ref="K93:L93"/>
    <mergeCell ref="O93:P93"/>
    <mergeCell ref="K94:L94"/>
    <mergeCell ref="O94:P94"/>
    <mergeCell ref="K95:L95"/>
    <mergeCell ref="O95:P95"/>
    <mergeCell ref="K90:L90"/>
    <mergeCell ref="O90:P90"/>
    <mergeCell ref="K91:L91"/>
    <mergeCell ref="O91:P91"/>
    <mergeCell ref="K92:L92"/>
    <mergeCell ref="O92:P92"/>
    <mergeCell ref="K87:L87"/>
    <mergeCell ref="O87:P87"/>
    <mergeCell ref="K88:L88"/>
    <mergeCell ref="O88:P88"/>
    <mergeCell ref="K89:L89"/>
    <mergeCell ref="O89:P89"/>
    <mergeCell ref="K84:L84"/>
    <mergeCell ref="O84:P84"/>
    <mergeCell ref="K85:L85"/>
    <mergeCell ref="O85:P85"/>
    <mergeCell ref="K86:L86"/>
    <mergeCell ref="O86:P86"/>
    <mergeCell ref="K81:L81"/>
    <mergeCell ref="O81:P81"/>
    <mergeCell ref="K82:L82"/>
    <mergeCell ref="O82:P82"/>
    <mergeCell ref="K83:L83"/>
    <mergeCell ref="O83:P83"/>
    <mergeCell ref="K78:L78"/>
    <mergeCell ref="O78:P78"/>
    <mergeCell ref="K79:L79"/>
    <mergeCell ref="O79:P79"/>
    <mergeCell ref="K80:L80"/>
    <mergeCell ref="O80:P80"/>
    <mergeCell ref="K75:L75"/>
    <mergeCell ref="O75:P75"/>
    <mergeCell ref="K76:L76"/>
    <mergeCell ref="O76:P76"/>
    <mergeCell ref="K77:L77"/>
    <mergeCell ref="O77:P77"/>
    <mergeCell ref="K72:L72"/>
    <mergeCell ref="O72:P72"/>
    <mergeCell ref="K73:L73"/>
    <mergeCell ref="O73:P73"/>
    <mergeCell ref="K74:L74"/>
    <mergeCell ref="O74:P74"/>
    <mergeCell ref="K69:L69"/>
    <mergeCell ref="O69:P69"/>
    <mergeCell ref="K70:L70"/>
    <mergeCell ref="O70:P70"/>
    <mergeCell ref="K71:L71"/>
    <mergeCell ref="O71:P71"/>
    <mergeCell ref="K66:L66"/>
    <mergeCell ref="O66:P66"/>
    <mergeCell ref="K67:L67"/>
    <mergeCell ref="O67:P67"/>
    <mergeCell ref="K68:L68"/>
    <mergeCell ref="O68:P68"/>
    <mergeCell ref="K63:L63"/>
    <mergeCell ref="O63:P63"/>
    <mergeCell ref="K64:L64"/>
    <mergeCell ref="O64:P64"/>
    <mergeCell ref="K65:L65"/>
    <mergeCell ref="O65:P65"/>
    <mergeCell ref="K60:L60"/>
    <mergeCell ref="O60:P60"/>
    <mergeCell ref="K61:L61"/>
    <mergeCell ref="O61:P61"/>
    <mergeCell ref="K62:L62"/>
    <mergeCell ref="O62:P62"/>
    <mergeCell ref="K57:L57"/>
    <mergeCell ref="O57:P57"/>
    <mergeCell ref="K58:L58"/>
    <mergeCell ref="O58:P58"/>
    <mergeCell ref="K59:L59"/>
    <mergeCell ref="O59:P59"/>
    <mergeCell ref="K54:L54"/>
    <mergeCell ref="O54:P54"/>
    <mergeCell ref="K55:L55"/>
    <mergeCell ref="O55:P55"/>
    <mergeCell ref="K56:L56"/>
    <mergeCell ref="O56:P56"/>
    <mergeCell ref="K51:L51"/>
    <mergeCell ref="O51:P51"/>
    <mergeCell ref="K52:L52"/>
    <mergeCell ref="O52:P52"/>
    <mergeCell ref="K53:L53"/>
    <mergeCell ref="O53:P53"/>
    <mergeCell ref="K48:L48"/>
    <mergeCell ref="O48:P48"/>
    <mergeCell ref="K49:L49"/>
    <mergeCell ref="O49:P49"/>
    <mergeCell ref="K50:L50"/>
    <mergeCell ref="O50:P50"/>
    <mergeCell ref="K45:L45"/>
    <mergeCell ref="O45:P45"/>
    <mergeCell ref="K46:L46"/>
    <mergeCell ref="O46:P46"/>
    <mergeCell ref="K47:L47"/>
    <mergeCell ref="O47:P47"/>
    <mergeCell ref="K42:L42"/>
    <mergeCell ref="O42:P42"/>
    <mergeCell ref="K43:L43"/>
    <mergeCell ref="O43:P43"/>
    <mergeCell ref="K44:L44"/>
    <mergeCell ref="O44:P44"/>
    <mergeCell ref="K39:L39"/>
    <mergeCell ref="O39:P39"/>
    <mergeCell ref="K40:L40"/>
    <mergeCell ref="O40:P40"/>
    <mergeCell ref="K41:L41"/>
    <mergeCell ref="O41:P41"/>
    <mergeCell ref="K36:L36"/>
    <mergeCell ref="O36:P36"/>
    <mergeCell ref="K37:L37"/>
    <mergeCell ref="O37:P37"/>
    <mergeCell ref="K38:L38"/>
    <mergeCell ref="O38:P38"/>
    <mergeCell ref="K33:L33"/>
    <mergeCell ref="O33:P33"/>
    <mergeCell ref="K34:L34"/>
    <mergeCell ref="O34:P34"/>
    <mergeCell ref="K35:L35"/>
    <mergeCell ref="O35:P35"/>
    <mergeCell ref="K30:L30"/>
    <mergeCell ref="O30:P30"/>
    <mergeCell ref="K31:L31"/>
    <mergeCell ref="O31:P31"/>
    <mergeCell ref="K32:L32"/>
    <mergeCell ref="O32:P32"/>
    <mergeCell ref="K27:L27"/>
    <mergeCell ref="O27:P27"/>
    <mergeCell ref="K28:L28"/>
    <mergeCell ref="O28:P28"/>
    <mergeCell ref="K29:L29"/>
    <mergeCell ref="O29:P29"/>
    <mergeCell ref="K24:L24"/>
    <mergeCell ref="O24:P24"/>
    <mergeCell ref="K25:L25"/>
    <mergeCell ref="O25:P25"/>
    <mergeCell ref="K26:L26"/>
    <mergeCell ref="O26:P26"/>
    <mergeCell ref="K21:L21"/>
    <mergeCell ref="O21:P21"/>
    <mergeCell ref="K22:L22"/>
    <mergeCell ref="O22:P22"/>
    <mergeCell ref="K23:L23"/>
    <mergeCell ref="O23:P23"/>
    <mergeCell ref="K18:L18"/>
    <mergeCell ref="O18:P18"/>
    <mergeCell ref="K19:L19"/>
    <mergeCell ref="O19:P19"/>
    <mergeCell ref="K20:L20"/>
    <mergeCell ref="O20:P20"/>
    <mergeCell ref="K15:L15"/>
    <mergeCell ref="O15:P15"/>
    <mergeCell ref="K16:L16"/>
    <mergeCell ref="O16:P16"/>
    <mergeCell ref="K17:L17"/>
    <mergeCell ref="O17:P17"/>
    <mergeCell ref="K12:L12"/>
    <mergeCell ref="O12:P12"/>
    <mergeCell ref="K13:L13"/>
    <mergeCell ref="O13:P13"/>
    <mergeCell ref="K14:L14"/>
    <mergeCell ref="O14:P14"/>
    <mergeCell ref="K9:L9"/>
    <mergeCell ref="O9:P9"/>
    <mergeCell ref="K10:L10"/>
    <mergeCell ref="O10:P10"/>
    <mergeCell ref="K11:L11"/>
    <mergeCell ref="O11:P11"/>
    <mergeCell ref="J6:Q6"/>
    <mergeCell ref="J7:K7"/>
    <mergeCell ref="L7:M7"/>
    <mergeCell ref="N7:O7"/>
    <mergeCell ref="P7:Q7"/>
    <mergeCell ref="J8:M8"/>
    <mergeCell ref="N8:Q8"/>
    <mergeCell ref="A5:F5"/>
    <mergeCell ref="H5:I5"/>
    <mergeCell ref="J5:K5"/>
    <mergeCell ref="L5:M5"/>
    <mergeCell ref="N5:O5"/>
    <mergeCell ref="P5:Q5"/>
    <mergeCell ref="A3:I3"/>
    <mergeCell ref="J3:K3"/>
    <mergeCell ref="L3:M3"/>
    <mergeCell ref="N3:O3"/>
    <mergeCell ref="P3:Q3"/>
    <mergeCell ref="A4:C4"/>
    <mergeCell ref="E4:F4"/>
    <mergeCell ref="G4:I4"/>
    <mergeCell ref="J4:Q4"/>
    <mergeCell ref="A1:I1"/>
    <mergeCell ref="J1:Q1"/>
    <mergeCell ref="A2:C2"/>
    <mergeCell ref="E2:F2"/>
    <mergeCell ref="J2:Q2"/>
  </mergeCells>
  <pageMargins left="0.75" right="0.75" top="1" bottom="1" header="0.5" footer="0.5"/>
  <pageSetup scale="10" orientation="landscape" horizontalDpi="0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A5D71F-A182-45EE-8ED2-80E4A8C2131D}">
  <sheetPr>
    <pageSetUpPr fitToPage="1"/>
  </sheetPr>
  <dimension ref="A1:Q1914"/>
  <sheetViews>
    <sheetView workbookViewId="0">
      <pane ySplit="4" topLeftCell="A14" activePane="bottomLeft" state="frozen"/>
      <selection pane="bottomLeft" activeCell="D27" sqref="D27"/>
    </sheetView>
  </sheetViews>
  <sheetFormatPr defaultRowHeight="14.4" x14ac:dyDescent="0.3"/>
  <cols>
    <col min="1" max="1" width="9.5546875" bestFit="1" customWidth="1"/>
    <col min="2" max="2" width="9.33203125" bestFit="1" customWidth="1"/>
    <col min="3" max="3" width="7.44140625" bestFit="1" customWidth="1"/>
    <col min="4" max="4" width="31.33203125" bestFit="1" customWidth="1"/>
    <col min="5" max="5" width="10.44140625" bestFit="1" customWidth="1"/>
    <col min="6" max="6" width="6.6640625" bestFit="1" customWidth="1"/>
    <col min="7" max="7" width="11.5546875" bestFit="1" customWidth="1"/>
    <col min="8" max="8" width="23.109375" bestFit="1" customWidth="1"/>
    <col min="9" max="9" width="12.109375" bestFit="1" customWidth="1"/>
    <col min="10" max="10" width="7" bestFit="1" customWidth="1"/>
    <col min="11" max="11" width="14.6640625" customWidth="1"/>
    <col min="12" max="12" width="11" customWidth="1"/>
    <col min="13" max="13" width="8.109375" bestFit="1" customWidth="1"/>
    <col min="14" max="14" width="7" bestFit="1" customWidth="1"/>
    <col min="15" max="15" width="11.109375" bestFit="1" customWidth="1"/>
    <col min="17" max="17" width="8.109375" bestFit="1" customWidth="1"/>
  </cols>
  <sheetData>
    <row r="1" spans="1:17" x14ac:dyDescent="0.3">
      <c r="A1" s="44" t="s">
        <v>14</v>
      </c>
      <c r="B1" s="44"/>
      <c r="C1" s="44"/>
      <c r="D1" s="44"/>
      <c r="E1" s="44"/>
      <c r="F1" s="44"/>
      <c r="G1" s="44"/>
      <c r="H1" s="44"/>
      <c r="I1" s="44"/>
      <c r="J1" s="44" t="s">
        <v>9</v>
      </c>
      <c r="K1" s="44"/>
      <c r="L1" s="44"/>
      <c r="M1" s="44"/>
      <c r="N1" s="44"/>
      <c r="O1" s="44"/>
      <c r="P1" s="44"/>
      <c r="Q1" s="44"/>
    </row>
    <row r="2" spans="1:17" x14ac:dyDescent="0.3">
      <c r="A2" s="45" t="s">
        <v>6</v>
      </c>
      <c r="B2" s="45"/>
      <c r="C2" s="45"/>
      <c r="D2" s="10">
        <f>May!I2</f>
        <v>22697.729999999996</v>
      </c>
      <c r="E2" s="50" t="s">
        <v>20</v>
      </c>
      <c r="F2" s="50"/>
      <c r="G2" s="17">
        <f xml:space="preserve"> D2
  - SUMIFS(E7:E89, B7:B89, 1)
  + SUMIFS(I7:I90, G7:G90, 1)</f>
        <v>14666.999999999998</v>
      </c>
      <c r="H2" s="16" t="s">
        <v>2</v>
      </c>
      <c r="I2" s="15">
        <f xml:space="preserve"> D2
  - SUMIFS(E7:E89, B7:B89, 1, F7:F89, "X")
  + SUMIFS(I7:I90, G7:G90, 1)</f>
        <v>16741.569999999996</v>
      </c>
      <c r="J2" s="44" t="s">
        <v>10</v>
      </c>
      <c r="K2" s="44"/>
      <c r="L2" s="44"/>
      <c r="M2" s="44"/>
      <c r="N2" s="44"/>
      <c r="O2" s="44"/>
      <c r="P2" s="44"/>
      <c r="Q2" s="44"/>
    </row>
    <row r="3" spans="1:17" x14ac:dyDescent="0.3">
      <c r="A3" s="44" t="s">
        <v>13</v>
      </c>
      <c r="B3" s="44"/>
      <c r="C3" s="44"/>
      <c r="D3" s="44"/>
      <c r="E3" s="44"/>
      <c r="F3" s="44"/>
      <c r="G3" s="44"/>
      <c r="H3" s="44"/>
      <c r="I3" s="44"/>
      <c r="J3" s="45" t="s">
        <v>6</v>
      </c>
      <c r="K3" s="45"/>
      <c r="L3" s="49">
        <f>May!P3</f>
        <v>140494.49000000002</v>
      </c>
      <c r="M3" s="49"/>
      <c r="N3" s="46" t="s">
        <v>2</v>
      </c>
      <c r="O3" s="46"/>
      <c r="P3" s="49">
        <f xml:space="preserve"> L3
  - SUMIFS(M10:M90, J10:J90, 3)
  + SUMIFS(Q10:Q90, N10:N90, 3)</f>
        <v>141119.04000000001</v>
      </c>
      <c r="Q3" s="49"/>
    </row>
    <row r="4" spans="1:17" x14ac:dyDescent="0.3">
      <c r="A4" s="45" t="s">
        <v>6</v>
      </c>
      <c r="B4" s="45"/>
      <c r="C4" s="45"/>
      <c r="D4" s="7">
        <f>May!G4</f>
        <v>1.0000000000235758</v>
      </c>
      <c r="E4" s="46" t="s">
        <v>2</v>
      </c>
      <c r="F4" s="46"/>
      <c r="G4" s="48">
        <f xml:space="preserve"> D4
  - SUMIFS(E7:E89, B7:B89, 2, F7:F89, "X")
  + SUMIFS(I7:I90, G7:G90, 2)</f>
        <v>1.0000000000235758</v>
      </c>
      <c r="H4" s="46"/>
      <c r="I4" s="46"/>
      <c r="J4" s="44" t="s">
        <v>11</v>
      </c>
      <c r="K4" s="44"/>
      <c r="L4" s="44"/>
      <c r="M4" s="44"/>
      <c r="N4" s="44"/>
      <c r="O4" s="44"/>
      <c r="P4" s="44"/>
      <c r="Q4" s="44"/>
    </row>
    <row r="5" spans="1:17" x14ac:dyDescent="0.3">
      <c r="A5" s="45" t="s">
        <v>7</v>
      </c>
      <c r="B5" s="45"/>
      <c r="C5" s="45"/>
      <c r="D5" s="45"/>
      <c r="E5" s="45"/>
      <c r="F5" s="45"/>
      <c r="G5" s="9"/>
      <c r="H5" s="46" t="s">
        <v>5</v>
      </c>
      <c r="I5" s="46"/>
      <c r="J5" s="45" t="s">
        <v>6</v>
      </c>
      <c r="K5" s="45"/>
      <c r="L5" s="49">
        <f>May!P5</f>
        <v>50286.729999999996</v>
      </c>
      <c r="M5" s="49"/>
      <c r="N5" s="46" t="s">
        <v>2</v>
      </c>
      <c r="O5" s="46"/>
      <c r="P5" s="49">
        <f xml:space="preserve"> L5
  - SUMIFS(M10:M90, J10:J90,4)
  + SUMIFS(Q10:Q90, N10:N90, 4)</f>
        <v>50510.27</v>
      </c>
      <c r="Q5" s="49"/>
    </row>
    <row r="6" spans="1:17" ht="15" thickBot="1" x14ac:dyDescent="0.35">
      <c r="A6" s="14" t="s">
        <v>21</v>
      </c>
      <c r="B6" s="14" t="s">
        <v>8</v>
      </c>
      <c r="C6" s="13" t="s">
        <v>1</v>
      </c>
      <c r="D6" s="13" t="s">
        <v>0</v>
      </c>
      <c r="E6" s="14" t="s">
        <v>4</v>
      </c>
      <c r="F6" s="13" t="s">
        <v>3</v>
      </c>
      <c r="G6" s="13" t="s">
        <v>8</v>
      </c>
      <c r="H6" s="13" t="s">
        <v>0</v>
      </c>
      <c r="I6" s="14" t="s">
        <v>4</v>
      </c>
      <c r="J6" s="44" t="s">
        <v>12</v>
      </c>
      <c r="K6" s="44"/>
      <c r="L6" s="44"/>
      <c r="M6" s="44"/>
      <c r="N6" s="44"/>
      <c r="O6" s="44"/>
      <c r="P6" s="44"/>
      <c r="Q6" s="44"/>
    </row>
    <row r="7" spans="1:17" x14ac:dyDescent="0.3">
      <c r="A7" s="18">
        <v>45334</v>
      </c>
      <c r="B7">
        <v>1</v>
      </c>
      <c r="C7" s="5">
        <v>7912</v>
      </c>
      <c r="D7" t="s">
        <v>37</v>
      </c>
      <c r="E7" s="4">
        <v>20</v>
      </c>
      <c r="F7" t="s">
        <v>3</v>
      </c>
      <c r="G7">
        <v>1</v>
      </c>
      <c r="H7" t="s">
        <v>168</v>
      </c>
      <c r="I7" s="8">
        <v>11</v>
      </c>
      <c r="J7" s="45" t="s">
        <v>6</v>
      </c>
      <c r="K7" s="45"/>
      <c r="L7" s="49">
        <f>May!P7</f>
        <v>0</v>
      </c>
      <c r="M7" s="49"/>
      <c r="N7" s="46" t="s">
        <v>2</v>
      </c>
      <c r="O7" s="46"/>
      <c r="P7" s="49">
        <f xml:space="preserve"> L7
  - SUMIFS(M10:M90, J10:J90, 5)
  + SUMIFS(Q10:Q90, N10:N90, 5)</f>
        <v>0</v>
      </c>
      <c r="Q7" s="49"/>
    </row>
    <row r="8" spans="1:17" x14ac:dyDescent="0.3">
      <c r="A8" s="18">
        <v>45790</v>
      </c>
      <c r="B8">
        <v>1</v>
      </c>
      <c r="C8" s="5">
        <v>7970</v>
      </c>
      <c r="D8" t="s">
        <v>42</v>
      </c>
      <c r="E8" s="4">
        <v>1716.38</v>
      </c>
      <c r="F8" t="s">
        <v>3</v>
      </c>
      <c r="G8">
        <v>1</v>
      </c>
      <c r="H8" s="3" t="s">
        <v>169</v>
      </c>
      <c r="I8" s="4">
        <v>635.11</v>
      </c>
      <c r="J8" s="47" t="s">
        <v>7</v>
      </c>
      <c r="K8" s="47"/>
      <c r="L8" s="47"/>
      <c r="M8" s="47"/>
      <c r="N8" s="44" t="s">
        <v>5</v>
      </c>
      <c r="O8" s="44"/>
      <c r="P8" s="44"/>
      <c r="Q8" s="44"/>
    </row>
    <row r="9" spans="1:17" ht="15" thickBot="1" x14ac:dyDescent="0.35">
      <c r="A9" s="18">
        <v>45790</v>
      </c>
      <c r="B9">
        <v>1</v>
      </c>
      <c r="C9" s="5">
        <v>7975</v>
      </c>
      <c r="D9" t="s">
        <v>43</v>
      </c>
      <c r="E9" s="4">
        <v>91.78</v>
      </c>
      <c r="F9" t="s">
        <v>3</v>
      </c>
      <c r="G9">
        <v>1</v>
      </c>
      <c r="H9" t="s">
        <v>170</v>
      </c>
      <c r="I9" s="4">
        <v>26.25</v>
      </c>
      <c r="J9" s="13" t="s">
        <v>8</v>
      </c>
      <c r="K9" s="52" t="s">
        <v>0</v>
      </c>
      <c r="L9" s="52"/>
      <c r="M9" s="14" t="s">
        <v>4</v>
      </c>
      <c r="N9" s="13" t="s">
        <v>8</v>
      </c>
      <c r="O9" s="52" t="s">
        <v>0</v>
      </c>
      <c r="P9" s="52"/>
      <c r="Q9" s="14" t="s">
        <v>4</v>
      </c>
    </row>
    <row r="10" spans="1:17" x14ac:dyDescent="0.3">
      <c r="A10" s="18">
        <v>45790</v>
      </c>
      <c r="B10">
        <v>1</v>
      </c>
      <c r="C10" s="5" t="s">
        <v>15</v>
      </c>
      <c r="D10" t="s">
        <v>18</v>
      </c>
      <c r="E10" s="4">
        <v>58.09</v>
      </c>
      <c r="F10" t="s">
        <v>3</v>
      </c>
      <c r="G10">
        <v>1</v>
      </c>
      <c r="H10" t="s">
        <v>171</v>
      </c>
      <c r="I10" s="4">
        <v>10</v>
      </c>
      <c r="K10" s="50"/>
      <c r="L10" s="50"/>
      <c r="N10">
        <v>3</v>
      </c>
      <c r="O10" s="50" t="s">
        <v>145</v>
      </c>
      <c r="P10" s="50"/>
      <c r="Q10">
        <v>624.54999999999995</v>
      </c>
    </row>
    <row r="11" spans="1:17" x14ac:dyDescent="0.3">
      <c r="A11" s="18">
        <v>45818</v>
      </c>
      <c r="B11">
        <v>1</v>
      </c>
      <c r="C11" s="2">
        <v>7976</v>
      </c>
      <c r="D11" s="3" t="s">
        <v>94</v>
      </c>
      <c r="E11" s="4">
        <v>150</v>
      </c>
      <c r="F11" t="s">
        <v>3</v>
      </c>
      <c r="G11">
        <v>1</v>
      </c>
      <c r="H11" t="s">
        <v>172</v>
      </c>
      <c r="I11" s="4">
        <v>10</v>
      </c>
      <c r="K11" s="50"/>
      <c r="L11" s="50"/>
      <c r="N11">
        <v>4</v>
      </c>
      <c r="O11" s="50" t="s">
        <v>145</v>
      </c>
      <c r="P11" s="50"/>
      <c r="Q11">
        <v>223.54</v>
      </c>
    </row>
    <row r="12" spans="1:17" x14ac:dyDescent="0.3">
      <c r="A12" s="18">
        <v>45818</v>
      </c>
      <c r="B12">
        <v>1</v>
      </c>
      <c r="C12" s="2">
        <v>7977</v>
      </c>
      <c r="D12" s="1" t="s">
        <v>95</v>
      </c>
      <c r="E12" s="4">
        <v>229</v>
      </c>
      <c r="F12" t="s">
        <v>3</v>
      </c>
      <c r="K12" s="50"/>
      <c r="L12" s="50"/>
      <c r="O12" s="50"/>
      <c r="P12" s="50"/>
    </row>
    <row r="13" spans="1:17" x14ac:dyDescent="0.3">
      <c r="A13" s="18">
        <v>45818</v>
      </c>
      <c r="B13">
        <v>1</v>
      </c>
      <c r="C13" s="2">
        <v>7978</v>
      </c>
      <c r="D13" s="1" t="s">
        <v>59</v>
      </c>
      <c r="E13" s="4">
        <v>169.7</v>
      </c>
      <c r="F13" t="s">
        <v>3</v>
      </c>
      <c r="K13" s="50"/>
      <c r="L13" s="50"/>
      <c r="O13" s="50"/>
      <c r="P13" s="50"/>
    </row>
    <row r="14" spans="1:17" x14ac:dyDescent="0.3">
      <c r="A14" s="18">
        <v>45818</v>
      </c>
      <c r="B14">
        <v>1</v>
      </c>
      <c r="C14" s="5">
        <v>7979</v>
      </c>
      <c r="D14" s="3" t="s">
        <v>38</v>
      </c>
      <c r="E14" s="4">
        <v>560.96</v>
      </c>
      <c r="F14" t="s">
        <v>3</v>
      </c>
      <c r="K14" s="50"/>
      <c r="L14" s="50"/>
      <c r="O14" s="50"/>
      <c r="P14" s="50"/>
    </row>
    <row r="15" spans="1:17" x14ac:dyDescent="0.3">
      <c r="A15" s="18">
        <v>45818</v>
      </c>
      <c r="B15">
        <v>1</v>
      </c>
      <c r="C15" s="5">
        <v>7980</v>
      </c>
      <c r="D15" t="s">
        <v>96</v>
      </c>
      <c r="E15" s="4">
        <v>271</v>
      </c>
      <c r="F15" t="s">
        <v>3</v>
      </c>
      <c r="K15" s="50"/>
      <c r="L15" s="50"/>
      <c r="O15" s="50"/>
      <c r="P15" s="50"/>
    </row>
    <row r="16" spans="1:17" x14ac:dyDescent="0.3">
      <c r="A16" s="18">
        <v>45818</v>
      </c>
      <c r="B16">
        <v>1</v>
      </c>
      <c r="C16" s="5">
        <v>7981</v>
      </c>
      <c r="D16" t="s">
        <v>39</v>
      </c>
      <c r="E16" s="4">
        <v>164.64</v>
      </c>
      <c r="F16" t="s">
        <v>3</v>
      </c>
      <c r="K16" s="50"/>
      <c r="L16" s="50"/>
      <c r="O16" s="50"/>
      <c r="P16" s="50"/>
    </row>
    <row r="17" spans="1:16" x14ac:dyDescent="0.3">
      <c r="A17" s="18">
        <v>45818</v>
      </c>
      <c r="B17">
        <v>1</v>
      </c>
      <c r="C17" s="5">
        <v>7982</v>
      </c>
      <c r="D17" t="s">
        <v>42</v>
      </c>
      <c r="E17" s="4">
        <v>1785.83</v>
      </c>
      <c r="F17" t="s">
        <v>3</v>
      </c>
      <c r="K17" s="50"/>
      <c r="L17" s="50"/>
      <c r="O17" s="50"/>
      <c r="P17" s="50"/>
    </row>
    <row r="18" spans="1:16" x14ac:dyDescent="0.3">
      <c r="A18" s="18">
        <v>45818</v>
      </c>
      <c r="B18">
        <v>1</v>
      </c>
      <c r="C18" s="5">
        <v>7983</v>
      </c>
      <c r="D18" t="s">
        <v>43</v>
      </c>
      <c r="E18" s="4">
        <v>91.78</v>
      </c>
      <c r="F18" t="s">
        <v>3</v>
      </c>
      <c r="K18" s="50"/>
      <c r="L18" s="50"/>
      <c r="O18" s="50"/>
      <c r="P18" s="50"/>
    </row>
    <row r="19" spans="1:16" x14ac:dyDescent="0.3">
      <c r="A19" s="18">
        <v>45818</v>
      </c>
      <c r="B19">
        <v>1</v>
      </c>
      <c r="C19" s="5">
        <v>7984</v>
      </c>
      <c r="D19" t="s">
        <v>42</v>
      </c>
      <c r="E19" s="4">
        <v>1745.66</v>
      </c>
      <c r="K19" s="50"/>
      <c r="L19" s="50"/>
      <c r="O19" s="50"/>
      <c r="P19" s="50"/>
    </row>
    <row r="20" spans="1:16" x14ac:dyDescent="0.3">
      <c r="A20" s="18">
        <v>45818</v>
      </c>
      <c r="B20">
        <v>1</v>
      </c>
      <c r="C20" s="5">
        <v>7985</v>
      </c>
      <c r="D20" t="s">
        <v>43</v>
      </c>
      <c r="E20" s="4">
        <v>91.78</v>
      </c>
      <c r="K20" s="50"/>
      <c r="L20" s="50"/>
    </row>
    <row r="21" spans="1:16" x14ac:dyDescent="0.3">
      <c r="A21" s="18">
        <v>45818</v>
      </c>
      <c r="B21">
        <v>1</v>
      </c>
      <c r="C21" s="5" t="s">
        <v>15</v>
      </c>
      <c r="D21" s="3" t="s">
        <v>16</v>
      </c>
      <c r="E21" s="4">
        <v>34.39</v>
      </c>
      <c r="K21" s="50"/>
      <c r="L21" s="50"/>
    </row>
    <row r="22" spans="1:16" x14ac:dyDescent="0.3">
      <c r="A22" s="18">
        <v>45818</v>
      </c>
      <c r="B22">
        <v>1</v>
      </c>
      <c r="C22" s="5" t="s">
        <v>15</v>
      </c>
      <c r="D22" s="3" t="s">
        <v>125</v>
      </c>
      <c r="E22" s="4">
        <v>44.5</v>
      </c>
      <c r="F22" t="s">
        <v>3</v>
      </c>
      <c r="K22" s="50"/>
      <c r="L22" s="50"/>
    </row>
    <row r="23" spans="1:16" x14ac:dyDescent="0.3">
      <c r="A23" s="18">
        <v>45818</v>
      </c>
      <c r="B23">
        <v>1</v>
      </c>
      <c r="C23" s="5" t="s">
        <v>15</v>
      </c>
      <c r="D23" s="3" t="s">
        <v>125</v>
      </c>
      <c r="E23" s="4">
        <v>63.7</v>
      </c>
      <c r="F23" t="s">
        <v>3</v>
      </c>
      <c r="K23" s="50"/>
      <c r="L23" s="50"/>
      <c r="O23" s="50"/>
      <c r="P23" s="50"/>
    </row>
    <row r="24" spans="1:16" x14ac:dyDescent="0.3">
      <c r="A24" s="18">
        <v>45818</v>
      </c>
      <c r="B24">
        <v>1</v>
      </c>
      <c r="C24" s="5" t="s">
        <v>15</v>
      </c>
      <c r="D24" s="3" t="s">
        <v>17</v>
      </c>
      <c r="E24" s="4">
        <v>965.76</v>
      </c>
      <c r="F24" t="s">
        <v>3</v>
      </c>
      <c r="K24" s="50"/>
      <c r="L24" s="50"/>
      <c r="O24" s="50"/>
      <c r="P24" s="50"/>
    </row>
    <row r="25" spans="1:16" x14ac:dyDescent="0.3">
      <c r="A25" s="18">
        <v>45818</v>
      </c>
      <c r="B25">
        <v>1</v>
      </c>
      <c r="C25" s="5" t="s">
        <v>15</v>
      </c>
      <c r="D25" s="3" t="s">
        <v>104</v>
      </c>
      <c r="E25" s="4">
        <v>265.39999999999998</v>
      </c>
      <c r="F25" t="s">
        <v>3</v>
      </c>
      <c r="K25" s="50"/>
      <c r="L25" s="50"/>
      <c r="O25" s="50"/>
      <c r="P25" s="50"/>
    </row>
    <row r="26" spans="1:16" x14ac:dyDescent="0.3">
      <c r="A26" s="18">
        <v>45818</v>
      </c>
      <c r="B26">
        <v>1</v>
      </c>
      <c r="C26" s="2" t="s">
        <v>15</v>
      </c>
      <c r="D26" t="s">
        <v>18</v>
      </c>
      <c r="E26" s="4">
        <v>10.89</v>
      </c>
      <c r="K26" s="50"/>
      <c r="L26" s="50"/>
      <c r="O26" s="50"/>
      <c r="P26" s="50"/>
    </row>
    <row r="27" spans="1:16" x14ac:dyDescent="0.3">
      <c r="A27" s="18">
        <v>45818</v>
      </c>
      <c r="B27">
        <v>1</v>
      </c>
      <c r="C27" s="2" t="s">
        <v>15</v>
      </c>
      <c r="D27" t="s">
        <v>19</v>
      </c>
      <c r="E27" s="4">
        <v>191.85</v>
      </c>
      <c r="K27" s="50"/>
      <c r="L27" s="50"/>
      <c r="O27" s="50"/>
      <c r="P27" s="50"/>
    </row>
    <row r="28" spans="1:16" x14ac:dyDescent="0.3">
      <c r="C28" s="2"/>
      <c r="E28" s="11"/>
      <c r="K28" s="50"/>
      <c r="L28" s="50"/>
      <c r="O28" s="50"/>
      <c r="P28" s="50"/>
    </row>
    <row r="29" spans="1:16" x14ac:dyDescent="0.3">
      <c r="C29" s="5"/>
      <c r="E29" s="12"/>
      <c r="K29" s="50"/>
      <c r="L29" s="50"/>
      <c r="O29" s="50"/>
      <c r="P29" s="50"/>
    </row>
    <row r="30" spans="1:16" x14ac:dyDescent="0.3">
      <c r="C30" s="2"/>
      <c r="E30" s="12"/>
      <c r="K30" s="50"/>
      <c r="L30" s="50"/>
      <c r="O30" s="50"/>
      <c r="P30" s="50"/>
    </row>
    <row r="31" spans="1:16" x14ac:dyDescent="0.3">
      <c r="C31" s="2"/>
      <c r="E31" s="12"/>
      <c r="K31" s="50"/>
      <c r="L31" s="50"/>
      <c r="O31" s="50"/>
      <c r="P31" s="50"/>
    </row>
    <row r="32" spans="1:16" x14ac:dyDescent="0.3">
      <c r="K32" s="50"/>
      <c r="L32" s="50"/>
      <c r="O32" s="50"/>
      <c r="P32" s="50"/>
    </row>
    <row r="33" spans="11:16" x14ac:dyDescent="0.3">
      <c r="K33" s="50"/>
      <c r="L33" s="50"/>
      <c r="O33" s="50"/>
      <c r="P33" s="50"/>
    </row>
    <row r="34" spans="11:16" x14ac:dyDescent="0.3">
      <c r="K34" s="50"/>
      <c r="L34" s="50"/>
      <c r="O34" s="50"/>
      <c r="P34" s="50"/>
    </row>
    <row r="35" spans="11:16" x14ac:dyDescent="0.3">
      <c r="K35" s="50"/>
      <c r="L35" s="50"/>
      <c r="O35" s="50"/>
      <c r="P35" s="50"/>
    </row>
    <row r="36" spans="11:16" x14ac:dyDescent="0.3">
      <c r="K36" s="50"/>
      <c r="L36" s="50"/>
      <c r="O36" s="50"/>
      <c r="P36" s="50"/>
    </row>
    <row r="37" spans="11:16" x14ac:dyDescent="0.3">
      <c r="K37" s="50"/>
      <c r="L37" s="50"/>
      <c r="O37" s="50"/>
      <c r="P37" s="50"/>
    </row>
    <row r="38" spans="11:16" x14ac:dyDescent="0.3">
      <c r="K38" s="50"/>
      <c r="L38" s="50"/>
      <c r="O38" s="50"/>
      <c r="P38" s="50"/>
    </row>
    <row r="39" spans="11:16" x14ac:dyDescent="0.3">
      <c r="K39" s="50"/>
      <c r="L39" s="50"/>
      <c r="O39" s="50"/>
      <c r="P39" s="50"/>
    </row>
    <row r="40" spans="11:16" x14ac:dyDescent="0.3">
      <c r="K40" s="50"/>
      <c r="L40" s="50"/>
      <c r="O40" s="50"/>
      <c r="P40" s="50"/>
    </row>
    <row r="41" spans="11:16" x14ac:dyDescent="0.3">
      <c r="K41" s="50"/>
      <c r="L41" s="50"/>
      <c r="O41" s="50"/>
      <c r="P41" s="50"/>
    </row>
    <row r="42" spans="11:16" x14ac:dyDescent="0.3">
      <c r="K42" s="50"/>
      <c r="L42" s="50"/>
      <c r="O42" s="50"/>
      <c r="P42" s="50"/>
    </row>
    <row r="43" spans="11:16" x14ac:dyDescent="0.3">
      <c r="K43" s="50"/>
      <c r="L43" s="50"/>
      <c r="O43" s="50"/>
      <c r="P43" s="50"/>
    </row>
    <row r="44" spans="11:16" x14ac:dyDescent="0.3">
      <c r="K44" s="50"/>
      <c r="L44" s="50"/>
      <c r="O44" s="50"/>
      <c r="P44" s="50"/>
    </row>
    <row r="45" spans="11:16" x14ac:dyDescent="0.3">
      <c r="K45" s="50"/>
      <c r="L45" s="50"/>
      <c r="O45" s="50"/>
      <c r="P45" s="50"/>
    </row>
    <row r="46" spans="11:16" x14ac:dyDescent="0.3">
      <c r="K46" s="50"/>
      <c r="L46" s="50"/>
      <c r="O46" s="50"/>
      <c r="P46" s="50"/>
    </row>
    <row r="47" spans="11:16" x14ac:dyDescent="0.3">
      <c r="K47" s="50"/>
      <c r="L47" s="50"/>
      <c r="O47" s="50"/>
      <c r="P47" s="50"/>
    </row>
    <row r="48" spans="11:16" x14ac:dyDescent="0.3">
      <c r="K48" s="50"/>
      <c r="L48" s="50"/>
      <c r="O48" s="50"/>
      <c r="P48" s="50"/>
    </row>
    <row r="49" spans="11:16" x14ac:dyDescent="0.3">
      <c r="K49" s="50"/>
      <c r="L49" s="50"/>
      <c r="O49" s="50"/>
      <c r="P49" s="50"/>
    </row>
    <row r="50" spans="11:16" x14ac:dyDescent="0.3">
      <c r="K50" s="50"/>
      <c r="L50" s="50"/>
      <c r="O50" s="50"/>
      <c r="P50" s="50"/>
    </row>
    <row r="51" spans="11:16" x14ac:dyDescent="0.3">
      <c r="K51" s="50"/>
      <c r="L51" s="50"/>
      <c r="O51" s="50"/>
      <c r="P51" s="50"/>
    </row>
    <row r="52" spans="11:16" x14ac:dyDescent="0.3">
      <c r="K52" s="50"/>
      <c r="L52" s="50"/>
      <c r="O52" s="50"/>
      <c r="P52" s="50"/>
    </row>
    <row r="53" spans="11:16" x14ac:dyDescent="0.3">
      <c r="K53" s="50"/>
      <c r="L53" s="50"/>
      <c r="O53" s="50"/>
      <c r="P53" s="50"/>
    </row>
    <row r="54" spans="11:16" x14ac:dyDescent="0.3">
      <c r="K54" s="50"/>
      <c r="L54" s="50"/>
      <c r="O54" s="50"/>
      <c r="P54" s="50"/>
    </row>
    <row r="55" spans="11:16" x14ac:dyDescent="0.3">
      <c r="K55" s="50"/>
      <c r="L55" s="50"/>
      <c r="O55" s="50"/>
      <c r="P55" s="50"/>
    </row>
    <row r="56" spans="11:16" x14ac:dyDescent="0.3">
      <c r="K56" s="50"/>
      <c r="L56" s="50"/>
      <c r="O56" s="50"/>
      <c r="P56" s="50"/>
    </row>
    <row r="57" spans="11:16" x14ac:dyDescent="0.3">
      <c r="K57" s="50"/>
      <c r="L57" s="50"/>
      <c r="O57" s="50"/>
      <c r="P57" s="50"/>
    </row>
    <row r="58" spans="11:16" x14ac:dyDescent="0.3">
      <c r="K58" s="50"/>
      <c r="L58" s="50"/>
      <c r="O58" s="50"/>
      <c r="P58" s="50"/>
    </row>
    <row r="59" spans="11:16" x14ac:dyDescent="0.3">
      <c r="K59" s="50"/>
      <c r="L59" s="50"/>
      <c r="O59" s="50"/>
      <c r="P59" s="50"/>
    </row>
    <row r="60" spans="11:16" x14ac:dyDescent="0.3">
      <c r="K60" s="50"/>
      <c r="L60" s="50"/>
      <c r="O60" s="50"/>
      <c r="P60" s="50"/>
    </row>
    <row r="61" spans="11:16" x14ac:dyDescent="0.3">
      <c r="K61" s="50"/>
      <c r="L61" s="50"/>
      <c r="O61" s="50"/>
      <c r="P61" s="50"/>
    </row>
    <row r="62" spans="11:16" x14ac:dyDescent="0.3">
      <c r="K62" s="50"/>
      <c r="L62" s="50"/>
      <c r="O62" s="50"/>
      <c r="P62" s="50"/>
    </row>
    <row r="63" spans="11:16" x14ac:dyDescent="0.3">
      <c r="K63" s="50"/>
      <c r="L63" s="50"/>
      <c r="O63" s="50"/>
      <c r="P63" s="50"/>
    </row>
    <row r="64" spans="11:16" x14ac:dyDescent="0.3">
      <c r="K64" s="50"/>
      <c r="L64" s="50"/>
      <c r="O64" s="50"/>
      <c r="P64" s="50"/>
    </row>
    <row r="65" spans="11:16" x14ac:dyDescent="0.3">
      <c r="K65" s="50"/>
      <c r="L65" s="50"/>
      <c r="O65" s="50"/>
      <c r="P65" s="50"/>
    </row>
    <row r="66" spans="11:16" x14ac:dyDescent="0.3">
      <c r="K66" s="50"/>
      <c r="L66" s="50"/>
      <c r="O66" s="50"/>
      <c r="P66" s="50"/>
    </row>
    <row r="67" spans="11:16" x14ac:dyDescent="0.3">
      <c r="K67" s="50"/>
      <c r="L67" s="50"/>
      <c r="O67" s="50"/>
      <c r="P67" s="50"/>
    </row>
    <row r="68" spans="11:16" x14ac:dyDescent="0.3">
      <c r="K68" s="50"/>
      <c r="L68" s="50"/>
      <c r="O68" s="50"/>
      <c r="P68" s="50"/>
    </row>
    <row r="69" spans="11:16" x14ac:dyDescent="0.3">
      <c r="K69" s="50"/>
      <c r="L69" s="50"/>
      <c r="O69" s="50"/>
      <c r="P69" s="50"/>
    </row>
    <row r="70" spans="11:16" x14ac:dyDescent="0.3">
      <c r="K70" s="50"/>
      <c r="L70" s="50"/>
      <c r="O70" s="50"/>
      <c r="P70" s="50"/>
    </row>
    <row r="71" spans="11:16" x14ac:dyDescent="0.3">
      <c r="K71" s="50"/>
      <c r="L71" s="50"/>
      <c r="O71" s="50"/>
      <c r="P71" s="50"/>
    </row>
    <row r="72" spans="11:16" x14ac:dyDescent="0.3">
      <c r="K72" s="50"/>
      <c r="L72" s="50"/>
      <c r="O72" s="50"/>
      <c r="P72" s="50"/>
    </row>
    <row r="73" spans="11:16" x14ac:dyDescent="0.3">
      <c r="K73" s="50"/>
      <c r="L73" s="50"/>
      <c r="O73" s="50"/>
      <c r="P73" s="50"/>
    </row>
    <row r="74" spans="11:16" x14ac:dyDescent="0.3">
      <c r="K74" s="50"/>
      <c r="L74" s="50"/>
      <c r="O74" s="50"/>
      <c r="P74" s="50"/>
    </row>
    <row r="75" spans="11:16" x14ac:dyDescent="0.3">
      <c r="K75" s="50"/>
      <c r="L75" s="50"/>
      <c r="O75" s="50"/>
      <c r="P75" s="50"/>
    </row>
    <row r="76" spans="11:16" x14ac:dyDescent="0.3">
      <c r="K76" s="50"/>
      <c r="L76" s="50"/>
      <c r="O76" s="50"/>
      <c r="P76" s="50"/>
    </row>
    <row r="77" spans="11:16" x14ac:dyDescent="0.3">
      <c r="K77" s="50"/>
      <c r="L77" s="50"/>
      <c r="O77" s="50"/>
      <c r="P77" s="50"/>
    </row>
    <row r="78" spans="11:16" x14ac:dyDescent="0.3">
      <c r="K78" s="50"/>
      <c r="L78" s="50"/>
      <c r="O78" s="50"/>
      <c r="P78" s="50"/>
    </row>
    <row r="79" spans="11:16" x14ac:dyDescent="0.3">
      <c r="K79" s="50"/>
      <c r="L79" s="50"/>
      <c r="O79" s="50"/>
      <c r="P79" s="50"/>
    </row>
    <row r="80" spans="11:16" x14ac:dyDescent="0.3">
      <c r="K80" s="50"/>
      <c r="L80" s="50"/>
      <c r="O80" s="50"/>
      <c r="P80" s="50"/>
    </row>
    <row r="81" spans="11:16" x14ac:dyDescent="0.3">
      <c r="K81" s="50"/>
      <c r="L81" s="50"/>
      <c r="O81" s="50"/>
      <c r="P81" s="50"/>
    </row>
    <row r="82" spans="11:16" x14ac:dyDescent="0.3">
      <c r="K82" s="50"/>
      <c r="L82" s="50"/>
      <c r="O82" s="50"/>
      <c r="P82" s="50"/>
    </row>
    <row r="83" spans="11:16" x14ac:dyDescent="0.3">
      <c r="K83" s="50"/>
      <c r="L83" s="50"/>
      <c r="O83" s="50"/>
      <c r="P83" s="50"/>
    </row>
    <row r="84" spans="11:16" x14ac:dyDescent="0.3">
      <c r="K84" s="50"/>
      <c r="L84" s="50"/>
      <c r="O84" s="50"/>
      <c r="P84" s="50"/>
    </row>
    <row r="85" spans="11:16" x14ac:dyDescent="0.3">
      <c r="K85" s="50"/>
      <c r="L85" s="50"/>
      <c r="O85" s="50"/>
      <c r="P85" s="50"/>
    </row>
    <row r="86" spans="11:16" x14ac:dyDescent="0.3">
      <c r="K86" s="50"/>
      <c r="L86" s="50"/>
      <c r="O86" s="50"/>
      <c r="P86" s="50"/>
    </row>
    <row r="87" spans="11:16" x14ac:dyDescent="0.3">
      <c r="K87" s="50"/>
      <c r="L87" s="50"/>
      <c r="O87" s="50"/>
      <c r="P87" s="50"/>
    </row>
    <row r="88" spans="11:16" x14ac:dyDescent="0.3">
      <c r="K88" s="50"/>
      <c r="L88" s="50"/>
      <c r="O88" s="50"/>
      <c r="P88" s="50"/>
    </row>
    <row r="89" spans="11:16" x14ac:dyDescent="0.3">
      <c r="K89" s="50"/>
      <c r="L89" s="50"/>
      <c r="O89" s="50"/>
      <c r="P89" s="50"/>
    </row>
    <row r="90" spans="11:16" x14ac:dyDescent="0.3">
      <c r="K90" s="50"/>
      <c r="L90" s="50"/>
      <c r="O90" s="50"/>
      <c r="P90" s="50"/>
    </row>
    <row r="91" spans="11:16" x14ac:dyDescent="0.3">
      <c r="K91" s="50"/>
      <c r="L91" s="50"/>
      <c r="O91" s="50"/>
      <c r="P91" s="50"/>
    </row>
    <row r="92" spans="11:16" x14ac:dyDescent="0.3">
      <c r="K92" s="50"/>
      <c r="L92" s="50"/>
      <c r="O92" s="50"/>
      <c r="P92" s="50"/>
    </row>
    <row r="93" spans="11:16" x14ac:dyDescent="0.3">
      <c r="K93" s="50"/>
      <c r="L93" s="50"/>
      <c r="O93" s="50"/>
      <c r="P93" s="50"/>
    </row>
    <row r="94" spans="11:16" x14ac:dyDescent="0.3">
      <c r="K94" s="50"/>
      <c r="L94" s="50"/>
      <c r="O94" s="50"/>
      <c r="P94" s="50"/>
    </row>
    <row r="95" spans="11:16" x14ac:dyDescent="0.3">
      <c r="K95" s="50"/>
      <c r="L95" s="50"/>
      <c r="O95" s="50"/>
      <c r="P95" s="50"/>
    </row>
    <row r="96" spans="11:16" x14ac:dyDescent="0.3">
      <c r="K96" s="50"/>
      <c r="L96" s="50"/>
      <c r="O96" s="50"/>
      <c r="P96" s="50"/>
    </row>
    <row r="97" spans="11:16" x14ac:dyDescent="0.3">
      <c r="K97" s="50"/>
      <c r="L97" s="50"/>
      <c r="O97" s="50"/>
      <c r="P97" s="50"/>
    </row>
    <row r="98" spans="11:16" x14ac:dyDescent="0.3">
      <c r="K98" s="50"/>
      <c r="L98" s="50"/>
      <c r="O98" s="50"/>
      <c r="P98" s="50"/>
    </row>
    <row r="99" spans="11:16" x14ac:dyDescent="0.3">
      <c r="K99" s="50"/>
      <c r="L99" s="50"/>
      <c r="O99" s="50"/>
      <c r="P99" s="50"/>
    </row>
    <row r="100" spans="11:16" x14ac:dyDescent="0.3">
      <c r="K100" s="50"/>
      <c r="L100" s="50"/>
      <c r="O100" s="50"/>
      <c r="P100" s="50"/>
    </row>
    <row r="101" spans="11:16" x14ac:dyDescent="0.3">
      <c r="K101" s="50"/>
      <c r="L101" s="50"/>
      <c r="O101" s="50"/>
      <c r="P101" s="50"/>
    </row>
    <row r="102" spans="11:16" x14ac:dyDescent="0.3">
      <c r="K102" s="50"/>
      <c r="L102" s="50"/>
      <c r="O102" s="50"/>
      <c r="P102" s="50"/>
    </row>
    <row r="103" spans="11:16" x14ac:dyDescent="0.3">
      <c r="K103" s="50"/>
      <c r="L103" s="50"/>
      <c r="O103" s="50"/>
      <c r="P103" s="50"/>
    </row>
    <row r="104" spans="11:16" x14ac:dyDescent="0.3">
      <c r="K104" s="50"/>
      <c r="L104" s="50"/>
      <c r="O104" s="50"/>
      <c r="P104" s="50"/>
    </row>
    <row r="105" spans="11:16" x14ac:dyDescent="0.3">
      <c r="K105" s="50"/>
      <c r="L105" s="50"/>
      <c r="O105" s="50"/>
      <c r="P105" s="50"/>
    </row>
    <row r="106" spans="11:16" x14ac:dyDescent="0.3">
      <c r="K106" s="50"/>
      <c r="L106" s="50"/>
      <c r="O106" s="50"/>
      <c r="P106" s="50"/>
    </row>
    <row r="107" spans="11:16" x14ac:dyDescent="0.3">
      <c r="K107" s="50"/>
      <c r="L107" s="50"/>
      <c r="O107" s="50"/>
      <c r="P107" s="50"/>
    </row>
    <row r="108" spans="11:16" x14ac:dyDescent="0.3">
      <c r="K108" s="50"/>
      <c r="L108" s="50"/>
      <c r="O108" s="50"/>
      <c r="P108" s="50"/>
    </row>
    <row r="109" spans="11:16" x14ac:dyDescent="0.3">
      <c r="K109" s="50"/>
      <c r="L109" s="50"/>
      <c r="O109" s="50"/>
      <c r="P109" s="50"/>
    </row>
    <row r="110" spans="11:16" x14ac:dyDescent="0.3">
      <c r="K110" s="50"/>
      <c r="L110" s="50"/>
      <c r="O110" s="50"/>
      <c r="P110" s="50"/>
    </row>
    <row r="111" spans="11:16" x14ac:dyDescent="0.3">
      <c r="K111" s="50"/>
      <c r="L111" s="50"/>
      <c r="O111" s="50"/>
      <c r="P111" s="50"/>
    </row>
    <row r="112" spans="11:16" x14ac:dyDescent="0.3">
      <c r="K112" s="50"/>
      <c r="L112" s="50"/>
      <c r="O112" s="50"/>
      <c r="P112" s="50"/>
    </row>
    <row r="113" spans="11:16" x14ac:dyDescent="0.3">
      <c r="K113" s="50"/>
      <c r="L113" s="50"/>
      <c r="O113" s="50"/>
      <c r="P113" s="50"/>
    </row>
    <row r="114" spans="11:16" x14ac:dyDescent="0.3">
      <c r="K114" s="50"/>
      <c r="L114" s="50"/>
      <c r="O114" s="50"/>
      <c r="P114" s="50"/>
    </row>
    <row r="115" spans="11:16" x14ac:dyDescent="0.3">
      <c r="K115" s="50"/>
      <c r="L115" s="50"/>
      <c r="O115" s="50"/>
      <c r="P115" s="50"/>
    </row>
    <row r="116" spans="11:16" x14ac:dyDescent="0.3">
      <c r="K116" s="50"/>
      <c r="L116" s="50"/>
      <c r="O116" s="50"/>
      <c r="P116" s="50"/>
    </row>
    <row r="117" spans="11:16" x14ac:dyDescent="0.3">
      <c r="K117" s="50"/>
      <c r="L117" s="50"/>
      <c r="O117" s="50"/>
      <c r="P117" s="50"/>
    </row>
    <row r="118" spans="11:16" x14ac:dyDescent="0.3">
      <c r="K118" s="50"/>
      <c r="L118" s="50"/>
      <c r="O118" s="50"/>
      <c r="P118" s="50"/>
    </row>
    <row r="119" spans="11:16" x14ac:dyDescent="0.3">
      <c r="K119" s="50"/>
      <c r="L119" s="50"/>
      <c r="O119" s="50"/>
      <c r="P119" s="50"/>
    </row>
    <row r="120" spans="11:16" x14ac:dyDescent="0.3">
      <c r="K120" s="50"/>
      <c r="L120" s="50"/>
      <c r="O120" s="50"/>
      <c r="P120" s="50"/>
    </row>
    <row r="121" spans="11:16" x14ac:dyDescent="0.3">
      <c r="K121" s="50"/>
      <c r="L121" s="50"/>
      <c r="O121" s="50"/>
      <c r="P121" s="50"/>
    </row>
    <row r="122" spans="11:16" x14ac:dyDescent="0.3">
      <c r="K122" s="50"/>
      <c r="L122" s="50"/>
      <c r="O122" s="50"/>
      <c r="P122" s="50"/>
    </row>
    <row r="123" spans="11:16" x14ac:dyDescent="0.3">
      <c r="K123" s="50"/>
      <c r="L123" s="50"/>
      <c r="O123" s="50"/>
      <c r="P123" s="50"/>
    </row>
    <row r="124" spans="11:16" x14ac:dyDescent="0.3">
      <c r="K124" s="50"/>
      <c r="L124" s="50"/>
      <c r="O124" s="50"/>
      <c r="P124" s="50"/>
    </row>
    <row r="125" spans="11:16" x14ac:dyDescent="0.3">
      <c r="K125" s="50"/>
      <c r="L125" s="50"/>
      <c r="O125" s="50"/>
      <c r="P125" s="50"/>
    </row>
    <row r="126" spans="11:16" x14ac:dyDescent="0.3">
      <c r="K126" s="50"/>
      <c r="L126" s="50"/>
      <c r="O126" s="50"/>
      <c r="P126" s="50"/>
    </row>
    <row r="127" spans="11:16" x14ac:dyDescent="0.3">
      <c r="K127" s="50"/>
      <c r="L127" s="50"/>
      <c r="O127" s="50"/>
      <c r="P127" s="50"/>
    </row>
    <row r="128" spans="11:16" x14ac:dyDescent="0.3">
      <c r="K128" s="50"/>
      <c r="L128" s="50"/>
      <c r="O128" s="50"/>
      <c r="P128" s="50"/>
    </row>
    <row r="129" spans="11:16" x14ac:dyDescent="0.3">
      <c r="K129" s="50"/>
      <c r="L129" s="50"/>
      <c r="O129" s="50"/>
      <c r="P129" s="50"/>
    </row>
    <row r="130" spans="11:16" x14ac:dyDescent="0.3">
      <c r="K130" s="50"/>
      <c r="L130" s="50"/>
      <c r="O130" s="50"/>
      <c r="P130" s="50"/>
    </row>
    <row r="131" spans="11:16" x14ac:dyDescent="0.3">
      <c r="K131" s="50"/>
      <c r="L131" s="50"/>
      <c r="O131" s="50"/>
      <c r="P131" s="50"/>
    </row>
    <row r="132" spans="11:16" x14ac:dyDescent="0.3">
      <c r="K132" s="50"/>
      <c r="L132" s="50"/>
      <c r="O132" s="50"/>
      <c r="P132" s="50"/>
    </row>
    <row r="133" spans="11:16" x14ac:dyDescent="0.3">
      <c r="K133" s="50"/>
      <c r="L133" s="50"/>
      <c r="O133" s="50"/>
      <c r="P133" s="50"/>
    </row>
    <row r="134" spans="11:16" x14ac:dyDescent="0.3">
      <c r="K134" s="50"/>
      <c r="L134" s="50"/>
      <c r="O134" s="50"/>
      <c r="P134" s="50"/>
    </row>
    <row r="135" spans="11:16" x14ac:dyDescent="0.3">
      <c r="K135" s="50"/>
      <c r="L135" s="50"/>
      <c r="O135" s="50"/>
      <c r="P135" s="50"/>
    </row>
    <row r="136" spans="11:16" x14ac:dyDescent="0.3">
      <c r="K136" s="50"/>
      <c r="L136" s="50"/>
      <c r="O136" s="50"/>
      <c r="P136" s="50"/>
    </row>
    <row r="137" spans="11:16" x14ac:dyDescent="0.3">
      <c r="K137" s="50"/>
      <c r="L137" s="50"/>
      <c r="O137" s="50"/>
      <c r="P137" s="50"/>
    </row>
    <row r="138" spans="11:16" x14ac:dyDescent="0.3">
      <c r="K138" s="50"/>
      <c r="L138" s="50"/>
      <c r="O138" s="50"/>
      <c r="P138" s="50"/>
    </row>
    <row r="139" spans="11:16" x14ac:dyDescent="0.3">
      <c r="K139" s="50"/>
      <c r="L139" s="50"/>
      <c r="O139" s="50"/>
      <c r="P139" s="50"/>
    </row>
    <row r="140" spans="11:16" x14ac:dyDescent="0.3">
      <c r="K140" s="50"/>
      <c r="L140" s="50"/>
      <c r="O140" s="50"/>
      <c r="P140" s="50"/>
    </row>
    <row r="141" spans="11:16" x14ac:dyDescent="0.3">
      <c r="K141" s="50"/>
      <c r="L141" s="50"/>
      <c r="O141" s="50"/>
      <c r="P141" s="50"/>
    </row>
    <row r="142" spans="11:16" x14ac:dyDescent="0.3">
      <c r="K142" s="50"/>
      <c r="L142" s="50"/>
      <c r="O142" s="50"/>
      <c r="P142" s="50"/>
    </row>
    <row r="143" spans="11:16" x14ac:dyDescent="0.3">
      <c r="K143" s="50"/>
      <c r="L143" s="50"/>
      <c r="O143" s="50"/>
      <c r="P143" s="50"/>
    </row>
    <row r="144" spans="11:16" x14ac:dyDescent="0.3">
      <c r="K144" s="50"/>
      <c r="L144" s="50"/>
      <c r="O144" s="50"/>
      <c r="P144" s="50"/>
    </row>
    <row r="145" spans="11:16" x14ac:dyDescent="0.3">
      <c r="K145" s="50"/>
      <c r="L145" s="50"/>
      <c r="O145" s="50"/>
      <c r="P145" s="50"/>
    </row>
    <row r="146" spans="11:16" x14ac:dyDescent="0.3">
      <c r="K146" s="50"/>
      <c r="L146" s="50"/>
      <c r="O146" s="50"/>
      <c r="P146" s="50"/>
    </row>
    <row r="147" spans="11:16" x14ac:dyDescent="0.3">
      <c r="K147" s="50"/>
      <c r="L147" s="50"/>
      <c r="O147" s="50"/>
      <c r="P147" s="50"/>
    </row>
    <row r="148" spans="11:16" x14ac:dyDescent="0.3">
      <c r="K148" s="50"/>
      <c r="L148" s="50"/>
      <c r="O148" s="50"/>
      <c r="P148" s="50"/>
    </row>
    <row r="149" spans="11:16" x14ac:dyDescent="0.3">
      <c r="K149" s="50"/>
      <c r="L149" s="50"/>
      <c r="O149" s="50"/>
      <c r="P149" s="50"/>
    </row>
    <row r="150" spans="11:16" x14ac:dyDescent="0.3">
      <c r="K150" s="50"/>
      <c r="L150" s="50"/>
      <c r="O150" s="50"/>
      <c r="P150" s="50"/>
    </row>
    <row r="151" spans="11:16" x14ac:dyDescent="0.3">
      <c r="K151" s="50"/>
      <c r="L151" s="50"/>
      <c r="O151" s="50"/>
      <c r="P151" s="50"/>
    </row>
    <row r="152" spans="11:16" x14ac:dyDescent="0.3">
      <c r="K152" s="50"/>
      <c r="L152" s="50"/>
      <c r="O152" s="50"/>
      <c r="P152" s="50"/>
    </row>
    <row r="153" spans="11:16" x14ac:dyDescent="0.3">
      <c r="K153" s="50"/>
      <c r="L153" s="50"/>
      <c r="O153" s="50"/>
      <c r="P153" s="50"/>
    </row>
    <row r="154" spans="11:16" x14ac:dyDescent="0.3">
      <c r="K154" s="50"/>
      <c r="L154" s="50"/>
      <c r="O154" s="50"/>
      <c r="P154" s="50"/>
    </row>
    <row r="155" spans="11:16" x14ac:dyDescent="0.3">
      <c r="K155" s="50"/>
      <c r="L155" s="50"/>
      <c r="O155" s="50"/>
      <c r="P155" s="50"/>
    </row>
    <row r="156" spans="11:16" x14ac:dyDescent="0.3">
      <c r="K156" s="50"/>
      <c r="L156" s="50"/>
      <c r="O156" s="50"/>
      <c r="P156" s="50"/>
    </row>
    <row r="157" spans="11:16" x14ac:dyDescent="0.3">
      <c r="K157" s="50"/>
      <c r="L157" s="50"/>
      <c r="O157" s="50"/>
      <c r="P157" s="50"/>
    </row>
    <row r="158" spans="11:16" x14ac:dyDescent="0.3">
      <c r="K158" s="50"/>
      <c r="L158" s="50"/>
      <c r="O158" s="50"/>
      <c r="P158" s="50"/>
    </row>
    <row r="159" spans="11:16" x14ac:dyDescent="0.3">
      <c r="K159" s="50"/>
      <c r="L159" s="50"/>
      <c r="O159" s="50"/>
      <c r="P159" s="50"/>
    </row>
    <row r="160" spans="11:16" x14ac:dyDescent="0.3">
      <c r="K160" s="50"/>
      <c r="L160" s="50"/>
      <c r="O160" s="50"/>
      <c r="P160" s="50"/>
    </row>
    <row r="161" spans="11:16" x14ac:dyDescent="0.3">
      <c r="K161" s="50"/>
      <c r="L161" s="50"/>
      <c r="O161" s="50"/>
      <c r="P161" s="50"/>
    </row>
    <row r="162" spans="11:16" x14ac:dyDescent="0.3">
      <c r="K162" s="50"/>
      <c r="L162" s="50"/>
      <c r="O162" s="50"/>
      <c r="P162" s="50"/>
    </row>
    <row r="163" spans="11:16" x14ac:dyDescent="0.3">
      <c r="K163" s="50"/>
      <c r="L163" s="50"/>
      <c r="O163" s="50"/>
      <c r="P163" s="50"/>
    </row>
    <row r="164" spans="11:16" x14ac:dyDescent="0.3">
      <c r="K164" s="50"/>
      <c r="L164" s="50"/>
      <c r="O164" s="50"/>
      <c r="P164" s="50"/>
    </row>
    <row r="165" spans="11:16" x14ac:dyDescent="0.3">
      <c r="K165" s="50"/>
      <c r="L165" s="50"/>
      <c r="O165" s="50"/>
      <c r="P165" s="50"/>
    </row>
    <row r="166" spans="11:16" x14ac:dyDescent="0.3">
      <c r="K166" s="50"/>
      <c r="L166" s="50"/>
      <c r="O166" s="50"/>
      <c r="P166" s="50"/>
    </row>
    <row r="167" spans="11:16" x14ac:dyDescent="0.3">
      <c r="K167" s="50"/>
      <c r="L167" s="50"/>
      <c r="O167" s="50"/>
      <c r="P167" s="50"/>
    </row>
    <row r="168" spans="11:16" x14ac:dyDescent="0.3">
      <c r="K168" s="50"/>
      <c r="L168" s="50"/>
      <c r="O168" s="50"/>
      <c r="P168" s="50"/>
    </row>
    <row r="169" spans="11:16" x14ac:dyDescent="0.3">
      <c r="K169" s="50"/>
      <c r="L169" s="50"/>
      <c r="O169" s="50"/>
      <c r="P169" s="50"/>
    </row>
    <row r="170" spans="11:16" x14ac:dyDescent="0.3">
      <c r="K170" s="50"/>
      <c r="L170" s="50"/>
      <c r="O170" s="50"/>
      <c r="P170" s="50"/>
    </row>
    <row r="171" spans="11:16" x14ac:dyDescent="0.3">
      <c r="K171" s="50"/>
      <c r="L171" s="50"/>
      <c r="O171" s="50"/>
      <c r="P171" s="50"/>
    </row>
    <row r="172" spans="11:16" x14ac:dyDescent="0.3">
      <c r="K172" s="50"/>
      <c r="L172" s="50"/>
      <c r="O172" s="50"/>
      <c r="P172" s="50"/>
    </row>
    <row r="173" spans="11:16" x14ac:dyDescent="0.3">
      <c r="K173" s="50"/>
      <c r="L173" s="50"/>
      <c r="O173" s="50"/>
      <c r="P173" s="50"/>
    </row>
    <row r="174" spans="11:16" x14ac:dyDescent="0.3">
      <c r="K174" s="50"/>
      <c r="L174" s="50"/>
      <c r="O174" s="50"/>
      <c r="P174" s="50"/>
    </row>
    <row r="175" spans="11:16" x14ac:dyDescent="0.3">
      <c r="K175" s="50"/>
      <c r="L175" s="50"/>
      <c r="O175" s="50"/>
      <c r="P175" s="50"/>
    </row>
    <row r="176" spans="11:16" x14ac:dyDescent="0.3">
      <c r="K176" s="50"/>
      <c r="L176" s="50"/>
      <c r="O176" s="50"/>
      <c r="P176" s="50"/>
    </row>
    <row r="177" spans="11:16" x14ac:dyDescent="0.3">
      <c r="K177" s="50"/>
      <c r="L177" s="50"/>
      <c r="O177" s="50"/>
      <c r="P177" s="50"/>
    </row>
    <row r="178" spans="11:16" x14ac:dyDescent="0.3">
      <c r="K178" s="50"/>
      <c r="L178" s="50"/>
      <c r="O178" s="50"/>
      <c r="P178" s="50"/>
    </row>
    <row r="179" spans="11:16" x14ac:dyDescent="0.3">
      <c r="K179" s="50"/>
      <c r="L179" s="50"/>
      <c r="O179" s="50"/>
      <c r="P179" s="50"/>
    </row>
    <row r="180" spans="11:16" x14ac:dyDescent="0.3">
      <c r="K180" s="50"/>
      <c r="L180" s="50"/>
      <c r="O180" s="50"/>
      <c r="P180" s="50"/>
    </row>
    <row r="181" spans="11:16" x14ac:dyDescent="0.3">
      <c r="K181" s="50"/>
      <c r="L181" s="50"/>
      <c r="O181" s="50"/>
      <c r="P181" s="50"/>
    </row>
    <row r="182" spans="11:16" x14ac:dyDescent="0.3">
      <c r="K182" s="50"/>
      <c r="L182" s="50"/>
      <c r="O182" s="50"/>
      <c r="P182" s="50"/>
    </row>
    <row r="183" spans="11:16" x14ac:dyDescent="0.3">
      <c r="K183" s="50"/>
      <c r="L183" s="50"/>
      <c r="O183" s="50"/>
      <c r="P183" s="50"/>
    </row>
    <row r="184" spans="11:16" x14ac:dyDescent="0.3">
      <c r="K184" s="50"/>
      <c r="L184" s="50"/>
      <c r="O184" s="50"/>
      <c r="P184" s="50"/>
    </row>
    <row r="185" spans="11:16" x14ac:dyDescent="0.3">
      <c r="K185" s="50"/>
      <c r="L185" s="50"/>
      <c r="O185" s="50"/>
      <c r="P185" s="50"/>
    </row>
    <row r="186" spans="11:16" x14ac:dyDescent="0.3">
      <c r="K186" s="50"/>
      <c r="L186" s="50"/>
      <c r="O186" s="50"/>
      <c r="P186" s="50"/>
    </row>
    <row r="187" spans="11:16" x14ac:dyDescent="0.3">
      <c r="K187" s="50"/>
      <c r="L187" s="50"/>
      <c r="O187" s="50"/>
      <c r="P187" s="50"/>
    </row>
    <row r="188" spans="11:16" x14ac:dyDescent="0.3">
      <c r="K188" s="50"/>
      <c r="L188" s="50"/>
      <c r="O188" s="50"/>
      <c r="P188" s="50"/>
    </row>
    <row r="189" spans="11:16" x14ac:dyDescent="0.3">
      <c r="K189" s="50"/>
      <c r="L189" s="50"/>
      <c r="O189" s="50"/>
      <c r="P189" s="50"/>
    </row>
    <row r="190" spans="11:16" x14ac:dyDescent="0.3">
      <c r="K190" s="50"/>
      <c r="L190" s="50"/>
      <c r="O190" s="50"/>
      <c r="P190" s="50"/>
    </row>
    <row r="191" spans="11:16" x14ac:dyDescent="0.3">
      <c r="K191" s="50"/>
      <c r="L191" s="50"/>
      <c r="O191" s="50"/>
      <c r="P191" s="50"/>
    </row>
    <row r="192" spans="11:16" x14ac:dyDescent="0.3">
      <c r="K192" s="50"/>
      <c r="L192" s="50"/>
      <c r="O192" s="50"/>
      <c r="P192" s="50"/>
    </row>
    <row r="193" spans="11:16" x14ac:dyDescent="0.3">
      <c r="K193" s="50"/>
      <c r="L193" s="50"/>
      <c r="O193" s="50"/>
      <c r="P193" s="50"/>
    </row>
    <row r="194" spans="11:16" x14ac:dyDescent="0.3">
      <c r="K194" s="50"/>
      <c r="L194" s="50"/>
      <c r="O194" s="50"/>
      <c r="P194" s="50"/>
    </row>
    <row r="195" spans="11:16" x14ac:dyDescent="0.3">
      <c r="K195" s="50"/>
      <c r="L195" s="50"/>
      <c r="O195" s="50"/>
      <c r="P195" s="50"/>
    </row>
    <row r="196" spans="11:16" x14ac:dyDescent="0.3">
      <c r="K196" s="50"/>
      <c r="L196" s="50"/>
      <c r="O196" s="50"/>
      <c r="P196" s="50"/>
    </row>
    <row r="197" spans="11:16" x14ac:dyDescent="0.3">
      <c r="K197" s="50"/>
      <c r="L197" s="50"/>
      <c r="O197" s="50"/>
      <c r="P197" s="50"/>
    </row>
    <row r="198" spans="11:16" x14ac:dyDescent="0.3">
      <c r="K198" s="50"/>
      <c r="L198" s="50"/>
      <c r="O198" s="50"/>
      <c r="P198" s="50"/>
    </row>
    <row r="199" spans="11:16" x14ac:dyDescent="0.3">
      <c r="K199" s="50"/>
      <c r="L199" s="50"/>
      <c r="O199" s="50"/>
      <c r="P199" s="50"/>
    </row>
    <row r="200" spans="11:16" x14ac:dyDescent="0.3">
      <c r="K200" s="50"/>
      <c r="L200" s="50"/>
      <c r="O200" s="50"/>
      <c r="P200" s="50"/>
    </row>
    <row r="201" spans="11:16" x14ac:dyDescent="0.3">
      <c r="K201" s="50"/>
      <c r="L201" s="50"/>
      <c r="O201" s="50"/>
      <c r="P201" s="50"/>
    </row>
    <row r="202" spans="11:16" x14ac:dyDescent="0.3">
      <c r="K202" s="50"/>
      <c r="L202" s="50"/>
      <c r="O202" s="50"/>
      <c r="P202" s="50"/>
    </row>
    <row r="203" spans="11:16" x14ac:dyDescent="0.3">
      <c r="K203" s="50"/>
      <c r="L203" s="50"/>
      <c r="O203" s="50"/>
      <c r="P203" s="50"/>
    </row>
    <row r="204" spans="11:16" x14ac:dyDescent="0.3">
      <c r="K204" s="50"/>
      <c r="L204" s="50"/>
      <c r="O204" s="50"/>
      <c r="P204" s="50"/>
    </row>
    <row r="205" spans="11:16" x14ac:dyDescent="0.3">
      <c r="K205" s="50"/>
      <c r="L205" s="50"/>
      <c r="O205" s="50"/>
      <c r="P205" s="50"/>
    </row>
    <row r="206" spans="11:16" x14ac:dyDescent="0.3">
      <c r="K206" s="50"/>
      <c r="L206" s="50"/>
      <c r="O206" s="50"/>
      <c r="P206" s="50"/>
    </row>
    <row r="207" spans="11:16" x14ac:dyDescent="0.3">
      <c r="K207" s="50"/>
      <c r="L207" s="50"/>
      <c r="O207" s="50"/>
      <c r="P207" s="50"/>
    </row>
    <row r="208" spans="11:16" x14ac:dyDescent="0.3">
      <c r="K208" s="50"/>
      <c r="L208" s="50"/>
      <c r="O208" s="50"/>
      <c r="P208" s="50"/>
    </row>
    <row r="209" spans="11:16" x14ac:dyDescent="0.3">
      <c r="K209" s="50"/>
      <c r="L209" s="50"/>
      <c r="O209" s="50"/>
      <c r="P209" s="50"/>
    </row>
    <row r="210" spans="11:16" x14ac:dyDescent="0.3">
      <c r="K210" s="50"/>
      <c r="L210" s="50"/>
      <c r="O210" s="50"/>
      <c r="P210" s="50"/>
    </row>
    <row r="211" spans="11:16" x14ac:dyDescent="0.3">
      <c r="K211" s="50"/>
      <c r="L211" s="50"/>
      <c r="O211" s="50"/>
      <c r="P211" s="50"/>
    </row>
    <row r="212" spans="11:16" x14ac:dyDescent="0.3">
      <c r="K212" s="50"/>
      <c r="L212" s="50"/>
      <c r="O212" s="50"/>
      <c r="P212" s="50"/>
    </row>
    <row r="213" spans="11:16" x14ac:dyDescent="0.3">
      <c r="K213" s="50"/>
      <c r="L213" s="50"/>
      <c r="O213" s="50"/>
      <c r="P213" s="50"/>
    </row>
    <row r="214" spans="11:16" x14ac:dyDescent="0.3">
      <c r="K214" s="50"/>
      <c r="L214" s="50"/>
      <c r="O214" s="50"/>
      <c r="P214" s="50"/>
    </row>
    <row r="215" spans="11:16" x14ac:dyDescent="0.3">
      <c r="K215" s="50"/>
      <c r="L215" s="50"/>
      <c r="O215" s="50"/>
      <c r="P215" s="50"/>
    </row>
    <row r="216" spans="11:16" x14ac:dyDescent="0.3">
      <c r="K216" s="50"/>
      <c r="L216" s="50"/>
      <c r="O216" s="50"/>
      <c r="P216" s="50"/>
    </row>
    <row r="217" spans="11:16" x14ac:dyDescent="0.3">
      <c r="K217" s="50"/>
      <c r="L217" s="50"/>
      <c r="O217" s="50"/>
      <c r="P217" s="50"/>
    </row>
    <row r="218" spans="11:16" x14ac:dyDescent="0.3">
      <c r="K218" s="50"/>
      <c r="L218" s="50"/>
      <c r="O218" s="50"/>
      <c r="P218" s="50"/>
    </row>
    <row r="219" spans="11:16" x14ac:dyDescent="0.3">
      <c r="K219" s="50"/>
      <c r="L219" s="50"/>
      <c r="O219" s="50"/>
      <c r="P219" s="50"/>
    </row>
    <row r="220" spans="11:16" x14ac:dyDescent="0.3">
      <c r="K220" s="50"/>
      <c r="L220" s="50"/>
      <c r="O220" s="50"/>
      <c r="P220" s="50"/>
    </row>
    <row r="221" spans="11:16" x14ac:dyDescent="0.3">
      <c r="K221" s="50"/>
      <c r="L221" s="50"/>
      <c r="O221" s="50"/>
      <c r="P221" s="50"/>
    </row>
    <row r="222" spans="11:16" x14ac:dyDescent="0.3">
      <c r="K222" s="50"/>
      <c r="L222" s="50"/>
      <c r="O222" s="50"/>
      <c r="P222" s="50"/>
    </row>
    <row r="223" spans="11:16" x14ac:dyDescent="0.3">
      <c r="K223" s="50"/>
      <c r="L223" s="50"/>
      <c r="O223" s="50"/>
      <c r="P223" s="50"/>
    </row>
    <row r="224" spans="11:16" x14ac:dyDescent="0.3">
      <c r="K224" s="50"/>
      <c r="L224" s="50"/>
      <c r="O224" s="50"/>
      <c r="P224" s="50"/>
    </row>
    <row r="225" spans="11:16" x14ac:dyDescent="0.3">
      <c r="K225" s="50"/>
      <c r="L225" s="50"/>
      <c r="O225" s="50"/>
      <c r="P225" s="50"/>
    </row>
    <row r="226" spans="11:16" x14ac:dyDescent="0.3">
      <c r="K226" s="50"/>
      <c r="L226" s="50"/>
      <c r="O226" s="50"/>
      <c r="P226" s="50"/>
    </row>
    <row r="227" spans="11:16" x14ac:dyDescent="0.3">
      <c r="K227" s="50"/>
      <c r="L227" s="50"/>
      <c r="O227" s="50"/>
      <c r="P227" s="50"/>
    </row>
    <row r="228" spans="11:16" x14ac:dyDescent="0.3">
      <c r="K228" s="50"/>
      <c r="L228" s="50"/>
      <c r="O228" s="50"/>
      <c r="P228" s="50"/>
    </row>
    <row r="229" spans="11:16" x14ac:dyDescent="0.3">
      <c r="K229" s="50"/>
      <c r="L229" s="50"/>
      <c r="O229" s="50"/>
      <c r="P229" s="50"/>
    </row>
    <row r="230" spans="11:16" x14ac:dyDescent="0.3">
      <c r="K230" s="50"/>
      <c r="L230" s="50"/>
      <c r="O230" s="50"/>
      <c r="P230" s="50"/>
    </row>
    <row r="231" spans="11:16" x14ac:dyDescent="0.3">
      <c r="K231" s="50"/>
      <c r="L231" s="50"/>
      <c r="O231" s="50"/>
      <c r="P231" s="50"/>
    </row>
    <row r="232" spans="11:16" x14ac:dyDescent="0.3">
      <c r="K232" s="50"/>
      <c r="L232" s="50"/>
      <c r="O232" s="50"/>
      <c r="P232" s="50"/>
    </row>
    <row r="233" spans="11:16" x14ac:dyDescent="0.3">
      <c r="K233" s="50"/>
      <c r="L233" s="50"/>
      <c r="O233" s="50"/>
      <c r="P233" s="50"/>
    </row>
    <row r="234" spans="11:16" x14ac:dyDescent="0.3">
      <c r="K234" s="50"/>
      <c r="L234" s="50"/>
      <c r="O234" s="50"/>
      <c r="P234" s="50"/>
    </row>
    <row r="235" spans="11:16" x14ac:dyDescent="0.3">
      <c r="K235" s="50"/>
      <c r="L235" s="50"/>
      <c r="O235" s="50"/>
      <c r="P235" s="50"/>
    </row>
    <row r="236" spans="11:16" x14ac:dyDescent="0.3">
      <c r="K236" s="50"/>
      <c r="L236" s="50"/>
      <c r="O236" s="50"/>
      <c r="P236" s="50"/>
    </row>
    <row r="237" spans="11:16" x14ac:dyDescent="0.3">
      <c r="K237" s="50"/>
      <c r="L237" s="50"/>
      <c r="O237" s="50"/>
      <c r="P237" s="50"/>
    </row>
    <row r="238" spans="11:16" x14ac:dyDescent="0.3">
      <c r="K238" s="50"/>
      <c r="L238" s="50"/>
      <c r="O238" s="50"/>
      <c r="P238" s="50"/>
    </row>
    <row r="239" spans="11:16" x14ac:dyDescent="0.3">
      <c r="K239" s="50"/>
      <c r="L239" s="50"/>
      <c r="O239" s="50"/>
      <c r="P239" s="50"/>
    </row>
    <row r="240" spans="11:16" x14ac:dyDescent="0.3">
      <c r="K240" s="50"/>
      <c r="L240" s="50"/>
      <c r="O240" s="50"/>
      <c r="P240" s="50"/>
    </row>
    <row r="241" spans="11:16" x14ac:dyDescent="0.3">
      <c r="K241" s="50"/>
      <c r="L241" s="50"/>
      <c r="O241" s="50"/>
      <c r="P241" s="50"/>
    </row>
    <row r="242" spans="11:16" x14ac:dyDescent="0.3">
      <c r="K242" s="50"/>
      <c r="L242" s="50"/>
      <c r="O242" s="50"/>
      <c r="P242" s="50"/>
    </row>
    <row r="243" spans="11:16" x14ac:dyDescent="0.3">
      <c r="K243" s="50"/>
      <c r="L243" s="50"/>
      <c r="O243" s="50"/>
      <c r="P243" s="50"/>
    </row>
    <row r="244" spans="11:16" x14ac:dyDescent="0.3">
      <c r="K244" s="50"/>
      <c r="L244" s="50"/>
      <c r="O244" s="50"/>
      <c r="P244" s="50"/>
    </row>
    <row r="245" spans="11:16" x14ac:dyDescent="0.3">
      <c r="K245" s="50"/>
      <c r="L245" s="50"/>
      <c r="O245" s="50"/>
      <c r="P245" s="50"/>
    </row>
    <row r="246" spans="11:16" x14ac:dyDescent="0.3">
      <c r="K246" s="50"/>
      <c r="L246" s="50"/>
      <c r="O246" s="50"/>
      <c r="P246" s="50"/>
    </row>
    <row r="247" spans="11:16" x14ac:dyDescent="0.3">
      <c r="K247" s="50"/>
      <c r="L247" s="50"/>
      <c r="O247" s="50"/>
      <c r="P247" s="50"/>
    </row>
    <row r="248" spans="11:16" x14ac:dyDescent="0.3">
      <c r="K248" s="50"/>
      <c r="L248" s="50"/>
      <c r="O248" s="50"/>
      <c r="P248" s="50"/>
    </row>
    <row r="249" spans="11:16" x14ac:dyDescent="0.3">
      <c r="K249" s="50"/>
      <c r="L249" s="50"/>
      <c r="O249" s="50"/>
      <c r="P249" s="50"/>
    </row>
    <row r="250" spans="11:16" x14ac:dyDescent="0.3">
      <c r="K250" s="50"/>
      <c r="L250" s="50"/>
      <c r="O250" s="50"/>
      <c r="P250" s="50"/>
    </row>
    <row r="251" spans="11:16" x14ac:dyDescent="0.3">
      <c r="K251" s="50"/>
      <c r="L251" s="50"/>
      <c r="O251" s="50"/>
      <c r="P251" s="50"/>
    </row>
    <row r="252" spans="11:16" x14ac:dyDescent="0.3">
      <c r="K252" s="50"/>
      <c r="L252" s="50"/>
      <c r="O252" s="50"/>
      <c r="P252" s="50"/>
    </row>
    <row r="253" spans="11:16" x14ac:dyDescent="0.3">
      <c r="K253" s="50"/>
      <c r="L253" s="50"/>
      <c r="O253" s="50"/>
      <c r="P253" s="50"/>
    </row>
    <row r="254" spans="11:16" x14ac:dyDescent="0.3">
      <c r="K254" s="50"/>
      <c r="L254" s="50"/>
      <c r="O254" s="50"/>
      <c r="P254" s="50"/>
    </row>
    <row r="255" spans="11:16" x14ac:dyDescent="0.3">
      <c r="K255" s="50"/>
      <c r="L255" s="50"/>
      <c r="O255" s="50"/>
      <c r="P255" s="50"/>
    </row>
    <row r="256" spans="11:16" x14ac:dyDescent="0.3">
      <c r="K256" s="50"/>
      <c r="L256" s="50"/>
      <c r="O256" s="50"/>
      <c r="P256" s="50"/>
    </row>
    <row r="257" spans="11:16" x14ac:dyDescent="0.3">
      <c r="K257" s="50"/>
      <c r="L257" s="50"/>
      <c r="O257" s="50"/>
      <c r="P257" s="50"/>
    </row>
    <row r="258" spans="11:16" x14ac:dyDescent="0.3">
      <c r="K258" s="50"/>
      <c r="L258" s="50"/>
      <c r="O258" s="50"/>
      <c r="P258" s="50"/>
    </row>
    <row r="259" spans="11:16" x14ac:dyDescent="0.3">
      <c r="K259" s="50"/>
      <c r="L259" s="50"/>
      <c r="O259" s="50"/>
      <c r="P259" s="50"/>
    </row>
    <row r="260" spans="11:16" x14ac:dyDescent="0.3">
      <c r="K260" s="50"/>
      <c r="L260" s="50"/>
      <c r="O260" s="50"/>
      <c r="P260" s="50"/>
    </row>
    <row r="261" spans="11:16" x14ac:dyDescent="0.3">
      <c r="K261" s="50"/>
      <c r="L261" s="50"/>
      <c r="O261" s="50"/>
      <c r="P261" s="50"/>
    </row>
    <row r="262" spans="11:16" x14ac:dyDescent="0.3">
      <c r="K262" s="50"/>
      <c r="L262" s="50"/>
      <c r="O262" s="50"/>
      <c r="P262" s="50"/>
    </row>
    <row r="263" spans="11:16" x14ac:dyDescent="0.3">
      <c r="K263" s="50"/>
      <c r="L263" s="50"/>
      <c r="O263" s="50"/>
      <c r="P263" s="50"/>
    </row>
    <row r="264" spans="11:16" x14ac:dyDescent="0.3">
      <c r="K264" s="50"/>
      <c r="L264" s="50"/>
      <c r="O264" s="50"/>
      <c r="P264" s="50"/>
    </row>
    <row r="265" spans="11:16" x14ac:dyDescent="0.3">
      <c r="K265" s="50"/>
      <c r="L265" s="50"/>
      <c r="O265" s="50"/>
      <c r="P265" s="50"/>
    </row>
    <row r="266" spans="11:16" x14ac:dyDescent="0.3">
      <c r="K266" s="50"/>
      <c r="L266" s="50"/>
      <c r="O266" s="50"/>
      <c r="P266" s="50"/>
    </row>
    <row r="267" spans="11:16" x14ac:dyDescent="0.3">
      <c r="K267" s="50"/>
      <c r="L267" s="50"/>
      <c r="O267" s="50"/>
      <c r="P267" s="50"/>
    </row>
    <row r="268" spans="11:16" x14ac:dyDescent="0.3">
      <c r="K268" s="50"/>
      <c r="L268" s="50"/>
      <c r="O268" s="50"/>
      <c r="P268" s="50"/>
    </row>
    <row r="269" spans="11:16" x14ac:dyDescent="0.3">
      <c r="K269" s="50"/>
      <c r="L269" s="50"/>
      <c r="O269" s="50"/>
      <c r="P269" s="50"/>
    </row>
    <row r="270" spans="11:16" x14ac:dyDescent="0.3">
      <c r="K270" s="50"/>
      <c r="L270" s="50"/>
      <c r="O270" s="50"/>
      <c r="P270" s="50"/>
    </row>
    <row r="271" spans="11:16" x14ac:dyDescent="0.3">
      <c r="K271" s="50"/>
      <c r="L271" s="50"/>
      <c r="O271" s="50"/>
      <c r="P271" s="50"/>
    </row>
    <row r="272" spans="11:16" x14ac:dyDescent="0.3">
      <c r="K272" s="50"/>
      <c r="L272" s="50"/>
      <c r="O272" s="50"/>
      <c r="P272" s="50"/>
    </row>
    <row r="273" spans="11:16" x14ac:dyDescent="0.3">
      <c r="K273" s="50"/>
      <c r="L273" s="50"/>
      <c r="O273" s="50"/>
      <c r="P273" s="50"/>
    </row>
    <row r="274" spans="11:16" x14ac:dyDescent="0.3">
      <c r="K274" s="50"/>
      <c r="L274" s="50"/>
      <c r="O274" s="50"/>
      <c r="P274" s="50"/>
    </row>
    <row r="275" spans="11:16" x14ac:dyDescent="0.3">
      <c r="K275" s="50"/>
      <c r="L275" s="50"/>
      <c r="O275" s="50"/>
      <c r="P275" s="50"/>
    </row>
    <row r="276" spans="11:16" x14ac:dyDescent="0.3">
      <c r="K276" s="50"/>
      <c r="L276" s="50"/>
      <c r="O276" s="50"/>
      <c r="P276" s="50"/>
    </row>
    <row r="277" spans="11:16" x14ac:dyDescent="0.3">
      <c r="K277" s="50"/>
      <c r="L277" s="50"/>
      <c r="O277" s="50"/>
      <c r="P277" s="50"/>
    </row>
    <row r="278" spans="11:16" x14ac:dyDescent="0.3">
      <c r="K278" s="50"/>
      <c r="L278" s="50"/>
      <c r="O278" s="50"/>
      <c r="P278" s="50"/>
    </row>
    <row r="279" spans="11:16" x14ac:dyDescent="0.3">
      <c r="K279" s="50"/>
      <c r="L279" s="50"/>
      <c r="O279" s="50"/>
      <c r="P279" s="50"/>
    </row>
    <row r="280" spans="11:16" x14ac:dyDescent="0.3">
      <c r="K280" s="50"/>
      <c r="L280" s="50"/>
      <c r="O280" s="50"/>
      <c r="P280" s="50"/>
    </row>
    <row r="281" spans="11:16" x14ac:dyDescent="0.3">
      <c r="K281" s="50"/>
      <c r="L281" s="50"/>
      <c r="O281" s="50"/>
      <c r="P281" s="50"/>
    </row>
    <row r="282" spans="11:16" x14ac:dyDescent="0.3">
      <c r="K282" s="50"/>
      <c r="L282" s="50"/>
      <c r="O282" s="50"/>
      <c r="P282" s="50"/>
    </row>
    <row r="283" spans="11:16" x14ac:dyDescent="0.3">
      <c r="K283" s="50"/>
      <c r="L283" s="50"/>
      <c r="O283" s="50"/>
      <c r="P283" s="50"/>
    </row>
    <row r="284" spans="11:16" x14ac:dyDescent="0.3">
      <c r="K284" s="50"/>
      <c r="L284" s="50"/>
      <c r="O284" s="50"/>
      <c r="P284" s="50"/>
    </row>
    <row r="285" spans="11:16" x14ac:dyDescent="0.3">
      <c r="K285" s="50"/>
      <c r="L285" s="50"/>
      <c r="O285" s="50"/>
      <c r="P285" s="50"/>
    </row>
    <row r="286" spans="11:16" x14ac:dyDescent="0.3">
      <c r="K286" s="50"/>
      <c r="L286" s="50"/>
      <c r="O286" s="50"/>
      <c r="P286" s="50"/>
    </row>
    <row r="287" spans="11:16" x14ac:dyDescent="0.3">
      <c r="K287" s="50"/>
      <c r="L287" s="50"/>
      <c r="O287" s="50"/>
      <c r="P287" s="50"/>
    </row>
    <row r="288" spans="11:16" x14ac:dyDescent="0.3">
      <c r="K288" s="50"/>
      <c r="L288" s="50"/>
      <c r="O288" s="50"/>
      <c r="P288" s="50"/>
    </row>
    <row r="289" spans="11:16" x14ac:dyDescent="0.3">
      <c r="K289" s="50"/>
      <c r="L289" s="50"/>
      <c r="O289" s="50"/>
      <c r="P289" s="50"/>
    </row>
    <row r="290" spans="11:16" x14ac:dyDescent="0.3">
      <c r="K290" s="50"/>
      <c r="L290" s="50"/>
      <c r="O290" s="50"/>
      <c r="P290" s="50"/>
    </row>
    <row r="291" spans="11:16" x14ac:dyDescent="0.3">
      <c r="K291" s="50"/>
      <c r="L291" s="50"/>
      <c r="O291" s="50"/>
      <c r="P291" s="50"/>
    </row>
    <row r="292" spans="11:16" x14ac:dyDescent="0.3">
      <c r="K292" s="50"/>
      <c r="L292" s="50"/>
      <c r="O292" s="50"/>
      <c r="P292" s="50"/>
    </row>
    <row r="293" spans="11:16" x14ac:dyDescent="0.3">
      <c r="K293" s="50"/>
      <c r="L293" s="50"/>
      <c r="O293" s="50"/>
      <c r="P293" s="50"/>
    </row>
    <row r="294" spans="11:16" x14ac:dyDescent="0.3">
      <c r="K294" s="50"/>
      <c r="L294" s="50"/>
      <c r="O294" s="50"/>
      <c r="P294" s="50"/>
    </row>
    <row r="295" spans="11:16" x14ac:dyDescent="0.3">
      <c r="K295" s="50"/>
      <c r="L295" s="50"/>
      <c r="O295" s="50"/>
      <c r="P295" s="50"/>
    </row>
    <row r="296" spans="11:16" x14ac:dyDescent="0.3">
      <c r="K296" s="50"/>
      <c r="L296" s="50"/>
      <c r="O296" s="50"/>
      <c r="P296" s="50"/>
    </row>
    <row r="297" spans="11:16" x14ac:dyDescent="0.3">
      <c r="K297" s="50"/>
      <c r="L297" s="50"/>
      <c r="O297" s="50"/>
      <c r="P297" s="50"/>
    </row>
    <row r="298" spans="11:16" x14ac:dyDescent="0.3">
      <c r="K298" s="50"/>
      <c r="L298" s="50"/>
      <c r="O298" s="50"/>
      <c r="P298" s="50"/>
    </row>
    <row r="299" spans="11:16" x14ac:dyDescent="0.3">
      <c r="K299" s="50"/>
      <c r="L299" s="50"/>
      <c r="O299" s="50"/>
      <c r="P299" s="50"/>
    </row>
    <row r="300" spans="11:16" x14ac:dyDescent="0.3">
      <c r="K300" s="50"/>
      <c r="L300" s="50"/>
      <c r="O300" s="50"/>
      <c r="P300" s="50"/>
    </row>
    <row r="301" spans="11:16" x14ac:dyDescent="0.3">
      <c r="K301" s="50"/>
      <c r="L301" s="50"/>
      <c r="O301" s="50"/>
      <c r="P301" s="50"/>
    </row>
    <row r="302" spans="11:16" x14ac:dyDescent="0.3">
      <c r="K302" s="50"/>
      <c r="L302" s="50"/>
      <c r="O302" s="50"/>
      <c r="P302" s="50"/>
    </row>
    <row r="303" spans="11:16" x14ac:dyDescent="0.3">
      <c r="K303" s="50"/>
      <c r="L303" s="50"/>
      <c r="O303" s="50"/>
      <c r="P303" s="50"/>
    </row>
    <row r="304" spans="11:16" x14ac:dyDescent="0.3">
      <c r="K304" s="50"/>
      <c r="L304" s="50"/>
      <c r="O304" s="50"/>
      <c r="P304" s="50"/>
    </row>
    <row r="305" spans="11:16" x14ac:dyDescent="0.3">
      <c r="K305" s="50"/>
      <c r="L305" s="50"/>
      <c r="O305" s="50"/>
      <c r="P305" s="50"/>
    </row>
    <row r="306" spans="11:16" x14ac:dyDescent="0.3">
      <c r="K306" s="50"/>
      <c r="L306" s="50"/>
      <c r="O306" s="50"/>
      <c r="P306" s="50"/>
    </row>
    <row r="307" spans="11:16" x14ac:dyDescent="0.3">
      <c r="K307" s="50"/>
      <c r="L307" s="50"/>
      <c r="O307" s="50"/>
      <c r="P307" s="50"/>
    </row>
    <row r="308" spans="11:16" x14ac:dyDescent="0.3">
      <c r="K308" s="50"/>
      <c r="L308" s="50"/>
      <c r="O308" s="50"/>
      <c r="P308" s="50"/>
    </row>
    <row r="309" spans="11:16" x14ac:dyDescent="0.3">
      <c r="K309" s="50"/>
      <c r="L309" s="50"/>
      <c r="O309" s="50"/>
      <c r="P309" s="50"/>
    </row>
    <row r="310" spans="11:16" x14ac:dyDescent="0.3">
      <c r="K310" s="50"/>
      <c r="L310" s="50"/>
      <c r="O310" s="50"/>
      <c r="P310" s="50"/>
    </row>
    <row r="311" spans="11:16" x14ac:dyDescent="0.3">
      <c r="K311" s="50"/>
      <c r="L311" s="50"/>
      <c r="O311" s="50"/>
      <c r="P311" s="50"/>
    </row>
    <row r="312" spans="11:16" x14ac:dyDescent="0.3">
      <c r="K312" s="50"/>
      <c r="L312" s="50"/>
      <c r="O312" s="50"/>
      <c r="P312" s="50"/>
    </row>
    <row r="313" spans="11:16" x14ac:dyDescent="0.3">
      <c r="K313" s="50"/>
      <c r="L313" s="50"/>
      <c r="O313" s="50"/>
      <c r="P313" s="50"/>
    </row>
    <row r="314" spans="11:16" x14ac:dyDescent="0.3">
      <c r="K314" s="50"/>
      <c r="L314" s="50"/>
      <c r="O314" s="50"/>
      <c r="P314" s="50"/>
    </row>
    <row r="315" spans="11:16" x14ac:dyDescent="0.3">
      <c r="K315" s="50"/>
      <c r="L315" s="50"/>
      <c r="O315" s="50"/>
      <c r="P315" s="50"/>
    </row>
    <row r="316" spans="11:16" x14ac:dyDescent="0.3">
      <c r="K316" s="50"/>
      <c r="L316" s="50"/>
      <c r="O316" s="50"/>
      <c r="P316" s="50"/>
    </row>
    <row r="317" spans="11:16" x14ac:dyDescent="0.3">
      <c r="K317" s="50"/>
      <c r="L317" s="50"/>
      <c r="O317" s="50"/>
      <c r="P317" s="50"/>
    </row>
    <row r="318" spans="11:16" x14ac:dyDescent="0.3">
      <c r="K318" s="50"/>
      <c r="L318" s="50"/>
      <c r="O318" s="50"/>
      <c r="P318" s="50"/>
    </row>
    <row r="319" spans="11:16" x14ac:dyDescent="0.3">
      <c r="K319" s="50"/>
      <c r="L319" s="50"/>
      <c r="O319" s="50"/>
      <c r="P319" s="50"/>
    </row>
    <row r="320" spans="11:16" x14ac:dyDescent="0.3">
      <c r="K320" s="50"/>
      <c r="L320" s="50"/>
      <c r="O320" s="50"/>
      <c r="P320" s="50"/>
    </row>
    <row r="321" spans="11:16" x14ac:dyDescent="0.3">
      <c r="K321" s="50"/>
      <c r="L321" s="50"/>
      <c r="O321" s="50"/>
      <c r="P321" s="50"/>
    </row>
    <row r="322" spans="11:16" x14ac:dyDescent="0.3">
      <c r="K322" s="50"/>
      <c r="L322" s="50"/>
      <c r="O322" s="50"/>
      <c r="P322" s="50"/>
    </row>
    <row r="323" spans="11:16" x14ac:dyDescent="0.3">
      <c r="K323" s="50"/>
      <c r="L323" s="50"/>
      <c r="O323" s="50"/>
      <c r="P323" s="50"/>
    </row>
    <row r="324" spans="11:16" x14ac:dyDescent="0.3">
      <c r="K324" s="50"/>
      <c r="L324" s="50"/>
      <c r="O324" s="50"/>
      <c r="P324" s="50"/>
    </row>
    <row r="325" spans="11:16" x14ac:dyDescent="0.3">
      <c r="K325" s="50"/>
      <c r="L325" s="50"/>
      <c r="O325" s="50"/>
      <c r="P325" s="50"/>
    </row>
    <row r="326" spans="11:16" x14ac:dyDescent="0.3">
      <c r="K326" s="50"/>
      <c r="L326" s="50"/>
      <c r="O326" s="50"/>
      <c r="P326" s="50"/>
    </row>
    <row r="327" spans="11:16" x14ac:dyDescent="0.3">
      <c r="K327" s="50"/>
      <c r="L327" s="50"/>
      <c r="O327" s="50"/>
      <c r="P327" s="50"/>
    </row>
    <row r="328" spans="11:16" x14ac:dyDescent="0.3">
      <c r="K328" s="50"/>
      <c r="L328" s="50"/>
      <c r="O328" s="50"/>
      <c r="P328" s="50"/>
    </row>
    <row r="329" spans="11:16" x14ac:dyDescent="0.3">
      <c r="K329" s="50"/>
      <c r="L329" s="50"/>
      <c r="O329" s="50"/>
      <c r="P329" s="50"/>
    </row>
    <row r="330" spans="11:16" x14ac:dyDescent="0.3">
      <c r="K330" s="50"/>
      <c r="L330" s="50"/>
      <c r="O330" s="50"/>
      <c r="P330" s="50"/>
    </row>
    <row r="331" spans="11:16" x14ac:dyDescent="0.3">
      <c r="K331" s="50"/>
      <c r="L331" s="50"/>
      <c r="O331" s="50"/>
      <c r="P331" s="50"/>
    </row>
    <row r="332" spans="11:16" x14ac:dyDescent="0.3">
      <c r="K332" s="50"/>
      <c r="L332" s="50"/>
      <c r="O332" s="50"/>
      <c r="P332" s="50"/>
    </row>
    <row r="333" spans="11:16" x14ac:dyDescent="0.3">
      <c r="K333" s="50"/>
      <c r="L333" s="50"/>
      <c r="O333" s="50"/>
      <c r="P333" s="50"/>
    </row>
    <row r="334" spans="11:16" x14ac:dyDescent="0.3">
      <c r="K334" s="50"/>
      <c r="L334" s="50"/>
      <c r="O334" s="50"/>
      <c r="P334" s="50"/>
    </row>
    <row r="335" spans="11:16" x14ac:dyDescent="0.3">
      <c r="K335" s="50"/>
      <c r="L335" s="50"/>
      <c r="O335" s="50"/>
      <c r="P335" s="50"/>
    </row>
    <row r="336" spans="11:16" x14ac:dyDescent="0.3">
      <c r="K336" s="50"/>
      <c r="L336" s="50"/>
      <c r="O336" s="50"/>
      <c r="P336" s="50"/>
    </row>
    <row r="337" spans="11:16" x14ac:dyDescent="0.3">
      <c r="K337" s="50"/>
      <c r="L337" s="50"/>
      <c r="O337" s="50"/>
      <c r="P337" s="50"/>
    </row>
    <row r="338" spans="11:16" x14ac:dyDescent="0.3">
      <c r="K338" s="50"/>
      <c r="L338" s="50"/>
      <c r="O338" s="50"/>
      <c r="P338" s="50"/>
    </row>
    <row r="339" spans="11:16" x14ac:dyDescent="0.3">
      <c r="K339" s="50"/>
      <c r="L339" s="50"/>
      <c r="O339" s="50"/>
      <c r="P339" s="50"/>
    </row>
    <row r="340" spans="11:16" x14ac:dyDescent="0.3">
      <c r="K340" s="50"/>
      <c r="L340" s="50"/>
      <c r="O340" s="50"/>
      <c r="P340" s="50"/>
    </row>
    <row r="341" spans="11:16" x14ac:dyDescent="0.3">
      <c r="K341" s="50"/>
      <c r="L341" s="50"/>
      <c r="O341" s="50"/>
      <c r="P341" s="50"/>
    </row>
    <row r="342" spans="11:16" x14ac:dyDescent="0.3">
      <c r="K342" s="50"/>
      <c r="L342" s="50"/>
      <c r="O342" s="50"/>
      <c r="P342" s="50"/>
    </row>
    <row r="343" spans="11:16" x14ac:dyDescent="0.3">
      <c r="K343" s="50"/>
      <c r="L343" s="50"/>
      <c r="O343" s="50"/>
      <c r="P343" s="50"/>
    </row>
    <row r="344" spans="11:16" x14ac:dyDescent="0.3">
      <c r="K344" s="50"/>
      <c r="L344" s="50"/>
      <c r="O344" s="50"/>
      <c r="P344" s="50"/>
    </row>
    <row r="345" spans="11:16" x14ac:dyDescent="0.3">
      <c r="K345" s="50"/>
      <c r="L345" s="50"/>
      <c r="O345" s="50"/>
      <c r="P345" s="50"/>
    </row>
    <row r="346" spans="11:16" x14ac:dyDescent="0.3">
      <c r="K346" s="50"/>
      <c r="L346" s="50"/>
      <c r="O346" s="50"/>
      <c r="P346" s="50"/>
    </row>
    <row r="347" spans="11:16" x14ac:dyDescent="0.3">
      <c r="K347" s="50"/>
      <c r="L347" s="50"/>
      <c r="O347" s="50"/>
      <c r="P347" s="50"/>
    </row>
    <row r="348" spans="11:16" x14ac:dyDescent="0.3">
      <c r="K348" s="50"/>
      <c r="L348" s="50"/>
      <c r="O348" s="50"/>
      <c r="P348" s="50"/>
    </row>
    <row r="349" spans="11:16" x14ac:dyDescent="0.3">
      <c r="K349" s="50"/>
      <c r="L349" s="50"/>
      <c r="O349" s="50"/>
      <c r="P349" s="50"/>
    </row>
    <row r="350" spans="11:16" x14ac:dyDescent="0.3">
      <c r="K350" s="50"/>
      <c r="L350" s="50"/>
      <c r="O350" s="50"/>
      <c r="P350" s="50"/>
    </row>
    <row r="351" spans="11:16" x14ac:dyDescent="0.3">
      <c r="K351" s="50"/>
      <c r="L351" s="50"/>
      <c r="O351" s="50"/>
      <c r="P351" s="50"/>
    </row>
    <row r="352" spans="11:16" x14ac:dyDescent="0.3">
      <c r="K352" s="50"/>
      <c r="L352" s="50"/>
      <c r="O352" s="50"/>
      <c r="P352" s="50"/>
    </row>
    <row r="353" spans="11:16" x14ac:dyDescent="0.3">
      <c r="K353" s="50"/>
      <c r="L353" s="50"/>
      <c r="O353" s="50"/>
      <c r="P353" s="50"/>
    </row>
    <row r="354" spans="11:16" x14ac:dyDescent="0.3">
      <c r="K354" s="50"/>
      <c r="L354" s="50"/>
      <c r="O354" s="50"/>
      <c r="P354" s="50"/>
    </row>
    <row r="355" spans="11:16" x14ac:dyDescent="0.3">
      <c r="K355" s="50"/>
      <c r="L355" s="50"/>
      <c r="O355" s="50"/>
      <c r="P355" s="50"/>
    </row>
    <row r="356" spans="11:16" x14ac:dyDescent="0.3">
      <c r="K356" s="50"/>
      <c r="L356" s="50"/>
      <c r="O356" s="50"/>
      <c r="P356" s="50"/>
    </row>
    <row r="357" spans="11:16" x14ac:dyDescent="0.3">
      <c r="K357" s="50"/>
      <c r="L357" s="50"/>
      <c r="O357" s="50"/>
      <c r="P357" s="50"/>
    </row>
    <row r="358" spans="11:16" x14ac:dyDescent="0.3">
      <c r="K358" s="50"/>
      <c r="L358" s="50"/>
      <c r="O358" s="50"/>
      <c r="P358" s="50"/>
    </row>
    <row r="359" spans="11:16" x14ac:dyDescent="0.3">
      <c r="K359" s="50"/>
      <c r="L359" s="50"/>
      <c r="O359" s="50"/>
      <c r="P359" s="50"/>
    </row>
    <row r="360" spans="11:16" x14ac:dyDescent="0.3">
      <c r="K360" s="50"/>
      <c r="L360" s="50"/>
      <c r="O360" s="50"/>
      <c r="P360" s="50"/>
    </row>
    <row r="361" spans="11:16" x14ac:dyDescent="0.3">
      <c r="K361" s="50"/>
      <c r="L361" s="50"/>
      <c r="O361" s="50"/>
      <c r="P361" s="50"/>
    </row>
    <row r="362" spans="11:16" x14ac:dyDescent="0.3">
      <c r="K362" s="50"/>
      <c r="L362" s="50"/>
      <c r="O362" s="50"/>
      <c r="P362" s="50"/>
    </row>
    <row r="363" spans="11:16" x14ac:dyDescent="0.3">
      <c r="K363" s="50"/>
      <c r="L363" s="50"/>
      <c r="O363" s="50"/>
      <c r="P363" s="50"/>
    </row>
    <row r="364" spans="11:16" x14ac:dyDescent="0.3">
      <c r="K364" s="50"/>
      <c r="L364" s="50"/>
      <c r="O364" s="50"/>
      <c r="P364" s="50"/>
    </row>
    <row r="365" spans="11:16" x14ac:dyDescent="0.3">
      <c r="K365" s="50"/>
      <c r="L365" s="50"/>
      <c r="O365" s="50"/>
      <c r="P365" s="50"/>
    </row>
    <row r="366" spans="11:16" x14ac:dyDescent="0.3">
      <c r="K366" s="50"/>
      <c r="L366" s="50"/>
      <c r="O366" s="50"/>
      <c r="P366" s="50"/>
    </row>
    <row r="367" spans="11:16" x14ac:dyDescent="0.3">
      <c r="K367" s="50"/>
      <c r="L367" s="50"/>
      <c r="O367" s="50"/>
      <c r="P367" s="50"/>
    </row>
    <row r="368" spans="11:16" x14ac:dyDescent="0.3">
      <c r="K368" s="50"/>
      <c r="L368" s="50"/>
      <c r="O368" s="50"/>
      <c r="P368" s="50"/>
    </row>
    <row r="369" spans="11:16" x14ac:dyDescent="0.3">
      <c r="K369" s="50"/>
      <c r="L369" s="50"/>
      <c r="O369" s="50"/>
      <c r="P369" s="50"/>
    </row>
    <row r="370" spans="11:16" x14ac:dyDescent="0.3">
      <c r="K370" s="50"/>
      <c r="L370" s="50"/>
      <c r="O370" s="50"/>
      <c r="P370" s="50"/>
    </row>
    <row r="371" spans="11:16" x14ac:dyDescent="0.3">
      <c r="K371" s="50"/>
      <c r="L371" s="50"/>
      <c r="O371" s="50"/>
      <c r="P371" s="50"/>
    </row>
    <row r="372" spans="11:16" x14ac:dyDescent="0.3">
      <c r="K372" s="50"/>
      <c r="L372" s="50"/>
      <c r="O372" s="50"/>
      <c r="P372" s="50"/>
    </row>
    <row r="373" spans="11:16" x14ac:dyDescent="0.3">
      <c r="K373" s="50"/>
      <c r="L373" s="50"/>
      <c r="O373" s="50"/>
      <c r="P373" s="50"/>
    </row>
    <row r="374" spans="11:16" x14ac:dyDescent="0.3">
      <c r="K374" s="50"/>
      <c r="L374" s="50"/>
      <c r="O374" s="50"/>
      <c r="P374" s="50"/>
    </row>
    <row r="375" spans="11:16" x14ac:dyDescent="0.3">
      <c r="K375" s="50"/>
      <c r="L375" s="50"/>
      <c r="O375" s="50"/>
      <c r="P375" s="50"/>
    </row>
    <row r="376" spans="11:16" x14ac:dyDescent="0.3">
      <c r="K376" s="50"/>
      <c r="L376" s="50"/>
      <c r="O376" s="50"/>
      <c r="P376" s="50"/>
    </row>
    <row r="377" spans="11:16" x14ac:dyDescent="0.3">
      <c r="K377" s="50"/>
      <c r="L377" s="50"/>
      <c r="O377" s="50"/>
      <c r="P377" s="50"/>
    </row>
    <row r="378" spans="11:16" x14ac:dyDescent="0.3">
      <c r="K378" s="50"/>
      <c r="L378" s="50"/>
      <c r="O378" s="50"/>
      <c r="P378" s="50"/>
    </row>
    <row r="379" spans="11:16" x14ac:dyDescent="0.3">
      <c r="K379" s="50"/>
      <c r="L379" s="50"/>
      <c r="O379" s="50"/>
      <c r="P379" s="50"/>
    </row>
    <row r="380" spans="11:16" x14ac:dyDescent="0.3">
      <c r="K380" s="50"/>
      <c r="L380" s="50"/>
      <c r="O380" s="50"/>
      <c r="P380" s="50"/>
    </row>
    <row r="381" spans="11:16" x14ac:dyDescent="0.3">
      <c r="K381" s="50"/>
      <c r="L381" s="50"/>
      <c r="O381" s="50"/>
      <c r="P381" s="50"/>
    </row>
    <row r="382" spans="11:16" x14ac:dyDescent="0.3">
      <c r="K382" s="50"/>
      <c r="L382" s="50"/>
      <c r="O382" s="50"/>
      <c r="P382" s="50"/>
    </row>
    <row r="383" spans="11:16" x14ac:dyDescent="0.3">
      <c r="K383" s="50"/>
      <c r="L383" s="50"/>
      <c r="O383" s="50"/>
      <c r="P383" s="50"/>
    </row>
    <row r="384" spans="11:16" x14ac:dyDescent="0.3">
      <c r="K384" s="50"/>
      <c r="L384" s="50"/>
      <c r="O384" s="50"/>
      <c r="P384" s="50"/>
    </row>
    <row r="385" spans="11:16" x14ac:dyDescent="0.3">
      <c r="K385" s="50"/>
      <c r="L385" s="50"/>
      <c r="O385" s="50"/>
      <c r="P385" s="50"/>
    </row>
    <row r="386" spans="11:16" x14ac:dyDescent="0.3">
      <c r="K386" s="50"/>
      <c r="L386" s="50"/>
      <c r="O386" s="50"/>
      <c r="P386" s="50"/>
    </row>
    <row r="387" spans="11:16" x14ac:dyDescent="0.3">
      <c r="K387" s="50"/>
      <c r="L387" s="50"/>
      <c r="O387" s="50"/>
      <c r="P387" s="50"/>
    </row>
    <row r="388" spans="11:16" x14ac:dyDescent="0.3">
      <c r="K388" s="50"/>
      <c r="L388" s="50"/>
      <c r="O388" s="50"/>
      <c r="P388" s="50"/>
    </row>
    <row r="389" spans="11:16" x14ac:dyDescent="0.3">
      <c r="K389" s="50"/>
      <c r="L389" s="50"/>
      <c r="O389" s="50"/>
      <c r="P389" s="50"/>
    </row>
    <row r="390" spans="11:16" x14ac:dyDescent="0.3">
      <c r="K390" s="50"/>
      <c r="L390" s="50"/>
      <c r="O390" s="50"/>
      <c r="P390" s="50"/>
    </row>
    <row r="391" spans="11:16" x14ac:dyDescent="0.3">
      <c r="K391" s="50"/>
      <c r="L391" s="50"/>
      <c r="O391" s="50"/>
      <c r="P391" s="50"/>
    </row>
    <row r="392" spans="11:16" x14ac:dyDescent="0.3">
      <c r="K392" s="50"/>
      <c r="L392" s="50"/>
      <c r="O392" s="50"/>
      <c r="P392" s="50"/>
    </row>
    <row r="393" spans="11:16" x14ac:dyDescent="0.3">
      <c r="K393" s="50"/>
      <c r="L393" s="50"/>
      <c r="O393" s="50"/>
      <c r="P393" s="50"/>
    </row>
    <row r="394" spans="11:16" x14ac:dyDescent="0.3">
      <c r="K394" s="50"/>
      <c r="L394" s="50"/>
      <c r="O394" s="50"/>
      <c r="P394" s="50"/>
    </row>
    <row r="395" spans="11:16" x14ac:dyDescent="0.3">
      <c r="K395" s="50"/>
      <c r="L395" s="50"/>
      <c r="O395" s="50"/>
      <c r="P395" s="50"/>
    </row>
    <row r="396" spans="11:16" x14ac:dyDescent="0.3">
      <c r="K396" s="50"/>
      <c r="L396" s="50"/>
      <c r="O396" s="50"/>
      <c r="P396" s="50"/>
    </row>
    <row r="397" spans="11:16" x14ac:dyDescent="0.3">
      <c r="K397" s="50"/>
      <c r="L397" s="50"/>
      <c r="O397" s="50"/>
      <c r="P397" s="50"/>
    </row>
    <row r="398" spans="11:16" x14ac:dyDescent="0.3">
      <c r="K398" s="50"/>
      <c r="L398" s="50"/>
      <c r="O398" s="50"/>
      <c r="P398" s="50"/>
    </row>
    <row r="399" spans="11:16" x14ac:dyDescent="0.3">
      <c r="K399" s="50"/>
      <c r="L399" s="50"/>
      <c r="O399" s="50"/>
      <c r="P399" s="50"/>
    </row>
    <row r="400" spans="11:16" x14ac:dyDescent="0.3">
      <c r="K400" s="50"/>
      <c r="L400" s="50"/>
      <c r="O400" s="50"/>
      <c r="P400" s="50"/>
    </row>
    <row r="401" spans="11:16" x14ac:dyDescent="0.3">
      <c r="K401" s="50"/>
      <c r="L401" s="50"/>
      <c r="O401" s="50"/>
      <c r="P401" s="50"/>
    </row>
    <row r="402" spans="11:16" x14ac:dyDescent="0.3">
      <c r="K402" s="50"/>
      <c r="L402" s="50"/>
      <c r="O402" s="50"/>
      <c r="P402" s="50"/>
    </row>
    <row r="403" spans="11:16" x14ac:dyDescent="0.3">
      <c r="K403" s="50"/>
      <c r="L403" s="50"/>
      <c r="O403" s="50"/>
      <c r="P403" s="50"/>
    </row>
    <row r="404" spans="11:16" x14ac:dyDescent="0.3">
      <c r="K404" s="50"/>
      <c r="L404" s="50"/>
      <c r="O404" s="50"/>
      <c r="P404" s="50"/>
    </row>
    <row r="405" spans="11:16" x14ac:dyDescent="0.3">
      <c r="K405" s="50"/>
      <c r="L405" s="50"/>
      <c r="O405" s="50"/>
      <c r="P405" s="50"/>
    </row>
    <row r="406" spans="11:16" x14ac:dyDescent="0.3">
      <c r="K406" s="50"/>
      <c r="L406" s="50"/>
      <c r="O406" s="50"/>
      <c r="P406" s="50"/>
    </row>
    <row r="407" spans="11:16" x14ac:dyDescent="0.3">
      <c r="K407" s="50"/>
      <c r="L407" s="50"/>
      <c r="O407" s="50"/>
      <c r="P407" s="50"/>
    </row>
    <row r="408" spans="11:16" x14ac:dyDescent="0.3">
      <c r="K408" s="50"/>
      <c r="L408" s="50"/>
      <c r="O408" s="50"/>
      <c r="P408" s="50"/>
    </row>
    <row r="409" spans="11:16" x14ac:dyDescent="0.3">
      <c r="K409" s="50"/>
      <c r="L409" s="50"/>
      <c r="O409" s="50"/>
      <c r="P409" s="50"/>
    </row>
    <row r="410" spans="11:16" x14ac:dyDescent="0.3">
      <c r="K410" s="50"/>
      <c r="L410" s="50"/>
      <c r="O410" s="50"/>
      <c r="P410" s="50"/>
    </row>
    <row r="411" spans="11:16" x14ac:dyDescent="0.3">
      <c r="K411" s="50"/>
      <c r="L411" s="50"/>
      <c r="O411" s="50"/>
      <c r="P411" s="50"/>
    </row>
    <row r="412" spans="11:16" x14ac:dyDescent="0.3">
      <c r="K412" s="50"/>
      <c r="L412" s="50"/>
      <c r="O412" s="50"/>
      <c r="P412" s="50"/>
    </row>
    <row r="413" spans="11:16" x14ac:dyDescent="0.3">
      <c r="K413" s="50"/>
      <c r="L413" s="50"/>
      <c r="O413" s="50"/>
      <c r="P413" s="50"/>
    </row>
    <row r="414" spans="11:16" x14ac:dyDescent="0.3">
      <c r="K414" s="50"/>
      <c r="L414" s="50"/>
      <c r="O414" s="50"/>
      <c r="P414" s="50"/>
    </row>
    <row r="415" spans="11:16" x14ac:dyDescent="0.3">
      <c r="K415" s="50"/>
      <c r="L415" s="50"/>
      <c r="O415" s="50"/>
      <c r="P415" s="50"/>
    </row>
    <row r="416" spans="11:16" x14ac:dyDescent="0.3">
      <c r="K416" s="50"/>
      <c r="L416" s="50"/>
      <c r="O416" s="50"/>
      <c r="P416" s="50"/>
    </row>
    <row r="417" spans="11:16" x14ac:dyDescent="0.3">
      <c r="K417" s="50"/>
      <c r="L417" s="50"/>
      <c r="O417" s="50"/>
      <c r="P417" s="50"/>
    </row>
    <row r="418" spans="11:16" x14ac:dyDescent="0.3">
      <c r="K418" s="50"/>
      <c r="L418" s="50"/>
      <c r="O418" s="50"/>
      <c r="P418" s="50"/>
    </row>
    <row r="419" spans="11:16" x14ac:dyDescent="0.3">
      <c r="K419" s="50"/>
      <c r="L419" s="50"/>
      <c r="O419" s="50"/>
      <c r="P419" s="50"/>
    </row>
    <row r="420" spans="11:16" x14ac:dyDescent="0.3">
      <c r="K420" s="50"/>
      <c r="L420" s="50"/>
      <c r="O420" s="50"/>
      <c r="P420" s="50"/>
    </row>
    <row r="421" spans="11:16" x14ac:dyDescent="0.3">
      <c r="K421" s="50"/>
      <c r="L421" s="50"/>
      <c r="O421" s="50"/>
      <c r="P421" s="50"/>
    </row>
    <row r="422" spans="11:16" x14ac:dyDescent="0.3">
      <c r="K422" s="50"/>
      <c r="L422" s="50"/>
      <c r="O422" s="50"/>
      <c r="P422" s="50"/>
    </row>
    <row r="423" spans="11:16" x14ac:dyDescent="0.3">
      <c r="K423" s="50"/>
      <c r="L423" s="50"/>
      <c r="O423" s="50"/>
      <c r="P423" s="50"/>
    </row>
    <row r="424" spans="11:16" x14ac:dyDescent="0.3">
      <c r="K424" s="50"/>
      <c r="L424" s="50"/>
      <c r="O424" s="50"/>
      <c r="P424" s="50"/>
    </row>
    <row r="425" spans="11:16" x14ac:dyDescent="0.3">
      <c r="K425" s="50"/>
      <c r="L425" s="50"/>
      <c r="O425" s="50"/>
      <c r="P425" s="50"/>
    </row>
    <row r="426" spans="11:16" x14ac:dyDescent="0.3">
      <c r="K426" s="50"/>
      <c r="L426" s="50"/>
      <c r="O426" s="50"/>
      <c r="P426" s="50"/>
    </row>
    <row r="427" spans="11:16" x14ac:dyDescent="0.3">
      <c r="K427" s="50"/>
      <c r="L427" s="50"/>
      <c r="O427" s="50"/>
      <c r="P427" s="50"/>
    </row>
    <row r="428" spans="11:16" x14ac:dyDescent="0.3">
      <c r="K428" s="50"/>
      <c r="L428" s="50"/>
      <c r="O428" s="50"/>
      <c r="P428" s="50"/>
    </row>
    <row r="429" spans="11:16" x14ac:dyDescent="0.3">
      <c r="K429" s="50"/>
      <c r="L429" s="50"/>
      <c r="O429" s="50"/>
      <c r="P429" s="50"/>
    </row>
    <row r="430" spans="11:16" x14ac:dyDescent="0.3">
      <c r="K430" s="50"/>
      <c r="L430" s="50"/>
      <c r="O430" s="50"/>
      <c r="P430" s="50"/>
    </row>
    <row r="431" spans="11:16" x14ac:dyDescent="0.3">
      <c r="K431" s="50"/>
      <c r="L431" s="50"/>
      <c r="O431" s="50"/>
      <c r="P431" s="50"/>
    </row>
    <row r="432" spans="11:16" x14ac:dyDescent="0.3">
      <c r="K432" s="50"/>
      <c r="L432" s="50"/>
      <c r="O432" s="50"/>
      <c r="P432" s="50"/>
    </row>
    <row r="433" spans="11:16" x14ac:dyDescent="0.3">
      <c r="K433" s="50"/>
      <c r="L433" s="50"/>
      <c r="O433" s="50"/>
      <c r="P433" s="50"/>
    </row>
    <row r="434" spans="11:16" x14ac:dyDescent="0.3">
      <c r="K434" s="50"/>
      <c r="L434" s="50"/>
      <c r="O434" s="50"/>
      <c r="P434" s="50"/>
    </row>
    <row r="435" spans="11:16" x14ac:dyDescent="0.3">
      <c r="K435" s="50"/>
      <c r="L435" s="50"/>
      <c r="O435" s="50"/>
      <c r="P435" s="50"/>
    </row>
    <row r="436" spans="11:16" x14ac:dyDescent="0.3">
      <c r="K436" s="50"/>
      <c r="L436" s="50"/>
      <c r="O436" s="50"/>
      <c r="P436" s="50"/>
    </row>
    <row r="437" spans="11:16" x14ac:dyDescent="0.3">
      <c r="K437" s="50"/>
      <c r="L437" s="50"/>
      <c r="O437" s="50"/>
      <c r="P437" s="50"/>
    </row>
    <row r="438" spans="11:16" x14ac:dyDescent="0.3">
      <c r="K438" s="50"/>
      <c r="L438" s="50"/>
      <c r="O438" s="50"/>
      <c r="P438" s="50"/>
    </row>
    <row r="439" spans="11:16" x14ac:dyDescent="0.3">
      <c r="K439" s="50"/>
      <c r="L439" s="50"/>
      <c r="O439" s="50"/>
      <c r="P439" s="50"/>
    </row>
    <row r="440" spans="11:16" x14ac:dyDescent="0.3">
      <c r="K440" s="50"/>
      <c r="L440" s="50"/>
      <c r="O440" s="50"/>
      <c r="P440" s="50"/>
    </row>
    <row r="441" spans="11:16" x14ac:dyDescent="0.3">
      <c r="K441" s="50"/>
      <c r="L441" s="50"/>
      <c r="O441" s="50"/>
      <c r="P441" s="50"/>
    </row>
    <row r="442" spans="11:16" x14ac:dyDescent="0.3">
      <c r="K442" s="50"/>
      <c r="L442" s="50"/>
      <c r="O442" s="50"/>
      <c r="P442" s="50"/>
    </row>
    <row r="443" spans="11:16" x14ac:dyDescent="0.3">
      <c r="K443" s="50"/>
      <c r="L443" s="50"/>
      <c r="O443" s="50"/>
      <c r="P443" s="50"/>
    </row>
    <row r="444" spans="11:16" x14ac:dyDescent="0.3">
      <c r="K444" s="50"/>
      <c r="L444" s="50"/>
      <c r="O444" s="50"/>
      <c r="P444" s="50"/>
    </row>
    <row r="445" spans="11:16" x14ac:dyDescent="0.3">
      <c r="K445" s="50"/>
      <c r="L445" s="50"/>
      <c r="O445" s="50"/>
      <c r="P445" s="50"/>
    </row>
    <row r="446" spans="11:16" x14ac:dyDescent="0.3">
      <c r="K446" s="50"/>
      <c r="L446" s="50"/>
      <c r="O446" s="50"/>
      <c r="P446" s="50"/>
    </row>
    <row r="447" spans="11:16" x14ac:dyDescent="0.3">
      <c r="K447" s="50"/>
      <c r="L447" s="50"/>
      <c r="O447" s="50"/>
      <c r="P447" s="50"/>
    </row>
    <row r="448" spans="11:16" x14ac:dyDescent="0.3">
      <c r="K448" s="50"/>
      <c r="L448" s="50"/>
      <c r="O448" s="50"/>
      <c r="P448" s="50"/>
    </row>
    <row r="449" spans="11:16" x14ac:dyDescent="0.3">
      <c r="K449" s="50"/>
      <c r="L449" s="50"/>
      <c r="O449" s="50"/>
      <c r="P449" s="50"/>
    </row>
    <row r="450" spans="11:16" x14ac:dyDescent="0.3">
      <c r="K450" s="50"/>
      <c r="L450" s="50"/>
      <c r="O450" s="50"/>
      <c r="P450" s="50"/>
    </row>
    <row r="451" spans="11:16" x14ac:dyDescent="0.3">
      <c r="K451" s="50"/>
      <c r="L451" s="50"/>
      <c r="O451" s="50"/>
      <c r="P451" s="50"/>
    </row>
    <row r="452" spans="11:16" x14ac:dyDescent="0.3">
      <c r="K452" s="50"/>
      <c r="L452" s="50"/>
      <c r="O452" s="50"/>
      <c r="P452" s="50"/>
    </row>
    <row r="453" spans="11:16" x14ac:dyDescent="0.3">
      <c r="K453" s="50"/>
      <c r="L453" s="50"/>
      <c r="O453" s="50"/>
      <c r="P453" s="50"/>
    </row>
    <row r="454" spans="11:16" x14ac:dyDescent="0.3">
      <c r="K454" s="50"/>
      <c r="L454" s="50"/>
      <c r="O454" s="50"/>
      <c r="P454" s="50"/>
    </row>
    <row r="455" spans="11:16" x14ac:dyDescent="0.3">
      <c r="K455" s="50"/>
      <c r="L455" s="50"/>
      <c r="O455" s="50"/>
      <c r="P455" s="50"/>
    </row>
    <row r="456" spans="11:16" x14ac:dyDescent="0.3">
      <c r="K456" s="50"/>
      <c r="L456" s="50"/>
      <c r="O456" s="50"/>
      <c r="P456" s="50"/>
    </row>
    <row r="457" spans="11:16" x14ac:dyDescent="0.3">
      <c r="K457" s="50"/>
      <c r="L457" s="50"/>
      <c r="O457" s="50"/>
      <c r="P457" s="50"/>
    </row>
    <row r="458" spans="11:16" x14ac:dyDescent="0.3">
      <c r="K458" s="50"/>
      <c r="L458" s="50"/>
      <c r="O458" s="50"/>
      <c r="P458" s="50"/>
    </row>
    <row r="459" spans="11:16" x14ac:dyDescent="0.3">
      <c r="K459" s="50"/>
      <c r="L459" s="50"/>
      <c r="O459" s="50"/>
      <c r="P459" s="50"/>
    </row>
    <row r="460" spans="11:16" x14ac:dyDescent="0.3">
      <c r="K460" s="50"/>
      <c r="L460" s="50"/>
      <c r="O460" s="50"/>
      <c r="P460" s="50"/>
    </row>
    <row r="461" spans="11:16" x14ac:dyDescent="0.3">
      <c r="K461" s="50"/>
      <c r="L461" s="50"/>
      <c r="O461" s="50"/>
      <c r="P461" s="50"/>
    </row>
    <row r="462" spans="11:16" x14ac:dyDescent="0.3">
      <c r="K462" s="50"/>
      <c r="L462" s="50"/>
      <c r="O462" s="50"/>
      <c r="P462" s="50"/>
    </row>
    <row r="463" spans="11:16" x14ac:dyDescent="0.3">
      <c r="K463" s="50"/>
      <c r="L463" s="50"/>
      <c r="O463" s="50"/>
      <c r="P463" s="50"/>
    </row>
    <row r="464" spans="11:16" x14ac:dyDescent="0.3">
      <c r="K464" s="50"/>
      <c r="L464" s="50"/>
      <c r="O464" s="50"/>
      <c r="P464" s="50"/>
    </row>
    <row r="465" spans="11:16" x14ac:dyDescent="0.3">
      <c r="K465" s="50"/>
      <c r="L465" s="50"/>
      <c r="O465" s="50"/>
      <c r="P465" s="50"/>
    </row>
    <row r="466" spans="11:16" x14ac:dyDescent="0.3">
      <c r="K466" s="50"/>
      <c r="L466" s="50"/>
      <c r="O466" s="50"/>
      <c r="P466" s="50"/>
    </row>
    <row r="467" spans="11:16" x14ac:dyDescent="0.3">
      <c r="K467" s="50"/>
      <c r="L467" s="50"/>
      <c r="O467" s="50"/>
      <c r="P467" s="50"/>
    </row>
    <row r="468" spans="11:16" x14ac:dyDescent="0.3">
      <c r="K468" s="50"/>
      <c r="L468" s="50"/>
      <c r="O468" s="50"/>
      <c r="P468" s="50"/>
    </row>
    <row r="469" spans="11:16" x14ac:dyDescent="0.3">
      <c r="K469" s="50"/>
      <c r="L469" s="50"/>
      <c r="O469" s="50"/>
      <c r="P469" s="50"/>
    </row>
    <row r="470" spans="11:16" x14ac:dyDescent="0.3">
      <c r="K470" s="50"/>
      <c r="L470" s="50"/>
      <c r="O470" s="50"/>
      <c r="P470" s="50"/>
    </row>
    <row r="471" spans="11:16" x14ac:dyDescent="0.3">
      <c r="K471" s="50"/>
      <c r="L471" s="50"/>
      <c r="O471" s="50"/>
      <c r="P471" s="50"/>
    </row>
    <row r="472" spans="11:16" x14ac:dyDescent="0.3">
      <c r="K472" s="50"/>
      <c r="L472" s="50"/>
      <c r="O472" s="50"/>
      <c r="P472" s="50"/>
    </row>
    <row r="473" spans="11:16" x14ac:dyDescent="0.3">
      <c r="K473" s="50"/>
      <c r="L473" s="50"/>
      <c r="O473" s="50"/>
      <c r="P473" s="50"/>
    </row>
    <row r="474" spans="11:16" x14ac:dyDescent="0.3">
      <c r="K474" s="50"/>
      <c r="L474" s="50"/>
      <c r="O474" s="50"/>
      <c r="P474" s="50"/>
    </row>
    <row r="475" spans="11:16" x14ac:dyDescent="0.3">
      <c r="K475" s="50"/>
      <c r="L475" s="50"/>
      <c r="O475" s="50"/>
      <c r="P475" s="50"/>
    </row>
    <row r="476" spans="11:16" x14ac:dyDescent="0.3">
      <c r="K476" s="50"/>
      <c r="L476" s="50"/>
      <c r="O476" s="50"/>
      <c r="P476" s="50"/>
    </row>
    <row r="477" spans="11:16" x14ac:dyDescent="0.3">
      <c r="K477" s="50"/>
      <c r="L477" s="50"/>
      <c r="O477" s="50"/>
      <c r="P477" s="50"/>
    </row>
    <row r="478" spans="11:16" x14ac:dyDescent="0.3">
      <c r="K478" s="50"/>
      <c r="L478" s="50"/>
      <c r="O478" s="50"/>
      <c r="P478" s="50"/>
    </row>
    <row r="479" spans="11:16" x14ac:dyDescent="0.3">
      <c r="K479" s="50"/>
      <c r="L479" s="50"/>
      <c r="O479" s="50"/>
      <c r="P479" s="50"/>
    </row>
    <row r="480" spans="11:16" x14ac:dyDescent="0.3">
      <c r="K480" s="50"/>
      <c r="L480" s="50"/>
      <c r="O480" s="50"/>
      <c r="P480" s="50"/>
    </row>
    <row r="481" spans="11:16" x14ac:dyDescent="0.3">
      <c r="K481" s="50"/>
      <c r="L481" s="50"/>
      <c r="O481" s="50"/>
      <c r="P481" s="50"/>
    </row>
    <row r="482" spans="11:16" x14ac:dyDescent="0.3">
      <c r="K482" s="50"/>
      <c r="L482" s="50"/>
      <c r="O482" s="50"/>
      <c r="P482" s="50"/>
    </row>
    <row r="483" spans="11:16" x14ac:dyDescent="0.3">
      <c r="K483" s="50"/>
      <c r="L483" s="50"/>
      <c r="O483" s="50"/>
      <c r="P483" s="50"/>
    </row>
    <row r="484" spans="11:16" x14ac:dyDescent="0.3">
      <c r="K484" s="50"/>
      <c r="L484" s="50"/>
      <c r="O484" s="50"/>
      <c r="P484" s="50"/>
    </row>
    <row r="485" spans="11:16" x14ac:dyDescent="0.3">
      <c r="K485" s="50"/>
      <c r="L485" s="50"/>
      <c r="O485" s="50"/>
      <c r="P485" s="50"/>
    </row>
    <row r="486" spans="11:16" x14ac:dyDescent="0.3">
      <c r="K486" s="50"/>
      <c r="L486" s="50"/>
      <c r="O486" s="50"/>
      <c r="P486" s="50"/>
    </row>
    <row r="487" spans="11:16" x14ac:dyDescent="0.3">
      <c r="K487" s="50"/>
      <c r="L487" s="50"/>
      <c r="O487" s="50"/>
      <c r="P487" s="50"/>
    </row>
    <row r="488" spans="11:16" x14ac:dyDescent="0.3">
      <c r="K488" s="50"/>
      <c r="L488" s="50"/>
      <c r="O488" s="50"/>
      <c r="P488" s="50"/>
    </row>
    <row r="489" spans="11:16" x14ac:dyDescent="0.3">
      <c r="K489" s="50"/>
      <c r="L489" s="50"/>
      <c r="O489" s="50"/>
      <c r="P489" s="50"/>
    </row>
    <row r="490" spans="11:16" x14ac:dyDescent="0.3">
      <c r="K490" s="50"/>
      <c r="L490" s="50"/>
      <c r="O490" s="50"/>
      <c r="P490" s="50"/>
    </row>
    <row r="491" spans="11:16" x14ac:dyDescent="0.3">
      <c r="K491" s="50"/>
      <c r="L491" s="50"/>
      <c r="O491" s="50"/>
      <c r="P491" s="50"/>
    </row>
    <row r="492" spans="11:16" x14ac:dyDescent="0.3">
      <c r="K492" s="50"/>
      <c r="L492" s="50"/>
      <c r="O492" s="50"/>
      <c r="P492" s="50"/>
    </row>
    <row r="493" spans="11:16" x14ac:dyDescent="0.3">
      <c r="K493" s="50"/>
      <c r="L493" s="50"/>
      <c r="O493" s="50"/>
      <c r="P493" s="50"/>
    </row>
    <row r="494" spans="11:16" x14ac:dyDescent="0.3">
      <c r="K494" s="50"/>
      <c r="L494" s="50"/>
      <c r="O494" s="50"/>
      <c r="P494" s="50"/>
    </row>
    <row r="495" spans="11:16" x14ac:dyDescent="0.3">
      <c r="K495" s="50"/>
      <c r="L495" s="50"/>
      <c r="O495" s="50"/>
      <c r="P495" s="50"/>
    </row>
    <row r="496" spans="11:16" x14ac:dyDescent="0.3">
      <c r="K496" s="50"/>
      <c r="L496" s="50"/>
      <c r="O496" s="50"/>
      <c r="P496" s="50"/>
    </row>
    <row r="497" spans="11:16" x14ac:dyDescent="0.3">
      <c r="K497" s="50"/>
      <c r="L497" s="50"/>
      <c r="O497" s="50"/>
      <c r="P497" s="50"/>
    </row>
    <row r="498" spans="11:16" x14ac:dyDescent="0.3">
      <c r="K498" s="50"/>
      <c r="L498" s="50"/>
      <c r="O498" s="50"/>
      <c r="P498" s="50"/>
    </row>
    <row r="499" spans="11:16" x14ac:dyDescent="0.3">
      <c r="K499" s="50"/>
      <c r="L499" s="50"/>
      <c r="O499" s="50"/>
      <c r="P499" s="50"/>
    </row>
    <row r="500" spans="11:16" x14ac:dyDescent="0.3">
      <c r="K500" s="50"/>
      <c r="L500" s="50"/>
      <c r="O500" s="50"/>
      <c r="P500" s="50"/>
    </row>
    <row r="501" spans="11:16" x14ac:dyDescent="0.3">
      <c r="K501" s="50"/>
      <c r="L501" s="50"/>
      <c r="O501" s="50"/>
      <c r="P501" s="50"/>
    </row>
    <row r="502" spans="11:16" x14ac:dyDescent="0.3">
      <c r="K502" s="50"/>
      <c r="L502" s="50"/>
      <c r="O502" s="50"/>
      <c r="P502" s="50"/>
    </row>
    <row r="503" spans="11:16" x14ac:dyDescent="0.3">
      <c r="K503" s="50"/>
      <c r="L503" s="50"/>
      <c r="O503" s="50"/>
      <c r="P503" s="50"/>
    </row>
    <row r="504" spans="11:16" x14ac:dyDescent="0.3">
      <c r="K504" s="50"/>
      <c r="L504" s="50"/>
      <c r="O504" s="50"/>
      <c r="P504" s="50"/>
    </row>
    <row r="505" spans="11:16" x14ac:dyDescent="0.3">
      <c r="K505" s="50"/>
      <c r="L505" s="50"/>
      <c r="O505" s="50"/>
      <c r="P505" s="50"/>
    </row>
    <row r="506" spans="11:16" x14ac:dyDescent="0.3">
      <c r="K506" s="50"/>
      <c r="L506" s="50"/>
      <c r="O506" s="50"/>
      <c r="P506" s="50"/>
    </row>
    <row r="507" spans="11:16" x14ac:dyDescent="0.3">
      <c r="K507" s="50"/>
      <c r="L507" s="50"/>
      <c r="O507" s="50"/>
      <c r="P507" s="50"/>
    </row>
    <row r="508" spans="11:16" x14ac:dyDescent="0.3">
      <c r="K508" s="50"/>
      <c r="L508" s="50"/>
      <c r="O508" s="50"/>
      <c r="P508" s="50"/>
    </row>
    <row r="509" spans="11:16" x14ac:dyDescent="0.3">
      <c r="K509" s="50"/>
      <c r="L509" s="50"/>
      <c r="O509" s="50"/>
      <c r="P509" s="50"/>
    </row>
    <row r="510" spans="11:16" x14ac:dyDescent="0.3">
      <c r="K510" s="50"/>
      <c r="L510" s="50"/>
      <c r="O510" s="50"/>
      <c r="P510" s="50"/>
    </row>
    <row r="511" spans="11:16" x14ac:dyDescent="0.3">
      <c r="K511" s="50"/>
      <c r="L511" s="50"/>
      <c r="O511" s="50"/>
      <c r="P511" s="50"/>
    </row>
    <row r="512" spans="11:16" x14ac:dyDescent="0.3">
      <c r="K512" s="50"/>
      <c r="L512" s="50"/>
      <c r="O512" s="50"/>
      <c r="P512" s="50"/>
    </row>
    <row r="513" spans="11:16" x14ac:dyDescent="0.3">
      <c r="K513" s="50"/>
      <c r="L513" s="50"/>
      <c r="O513" s="50"/>
      <c r="P513" s="50"/>
    </row>
    <row r="514" spans="11:16" x14ac:dyDescent="0.3">
      <c r="K514" s="50"/>
      <c r="L514" s="50"/>
      <c r="O514" s="50"/>
      <c r="P514" s="50"/>
    </row>
    <row r="515" spans="11:16" x14ac:dyDescent="0.3">
      <c r="K515" s="50"/>
      <c r="L515" s="50"/>
      <c r="O515" s="50"/>
      <c r="P515" s="50"/>
    </row>
    <row r="516" spans="11:16" x14ac:dyDescent="0.3">
      <c r="K516" s="50"/>
      <c r="L516" s="50"/>
      <c r="O516" s="50"/>
      <c r="P516" s="50"/>
    </row>
    <row r="517" spans="11:16" x14ac:dyDescent="0.3">
      <c r="K517" s="50"/>
      <c r="L517" s="50"/>
      <c r="O517" s="50"/>
      <c r="P517" s="50"/>
    </row>
    <row r="518" spans="11:16" x14ac:dyDescent="0.3">
      <c r="K518" s="50"/>
      <c r="L518" s="50"/>
      <c r="O518" s="50"/>
      <c r="P518" s="50"/>
    </row>
    <row r="519" spans="11:16" x14ac:dyDescent="0.3">
      <c r="K519" s="50"/>
      <c r="L519" s="50"/>
      <c r="O519" s="50"/>
      <c r="P519" s="50"/>
    </row>
    <row r="520" spans="11:16" x14ac:dyDescent="0.3">
      <c r="K520" s="50"/>
      <c r="L520" s="50"/>
      <c r="O520" s="50"/>
      <c r="P520" s="50"/>
    </row>
    <row r="521" spans="11:16" x14ac:dyDescent="0.3">
      <c r="K521" s="50"/>
      <c r="L521" s="50"/>
      <c r="O521" s="50"/>
      <c r="P521" s="50"/>
    </row>
    <row r="522" spans="11:16" x14ac:dyDescent="0.3">
      <c r="K522" s="50"/>
      <c r="L522" s="50"/>
      <c r="O522" s="50"/>
      <c r="P522" s="50"/>
    </row>
    <row r="523" spans="11:16" x14ac:dyDescent="0.3">
      <c r="K523" s="50"/>
      <c r="L523" s="50"/>
      <c r="O523" s="50"/>
      <c r="P523" s="50"/>
    </row>
    <row r="524" spans="11:16" x14ac:dyDescent="0.3">
      <c r="K524" s="50"/>
      <c r="L524" s="50"/>
      <c r="O524" s="50"/>
      <c r="P524" s="50"/>
    </row>
    <row r="525" spans="11:16" x14ac:dyDescent="0.3">
      <c r="K525" s="50"/>
      <c r="L525" s="50"/>
      <c r="O525" s="50"/>
      <c r="P525" s="50"/>
    </row>
    <row r="526" spans="11:16" x14ac:dyDescent="0.3">
      <c r="K526" s="50"/>
      <c r="L526" s="50"/>
      <c r="O526" s="50"/>
      <c r="P526" s="50"/>
    </row>
    <row r="527" spans="11:16" x14ac:dyDescent="0.3">
      <c r="K527" s="50"/>
      <c r="L527" s="50"/>
      <c r="O527" s="50"/>
      <c r="P527" s="50"/>
    </row>
    <row r="528" spans="11:16" x14ac:dyDescent="0.3">
      <c r="K528" s="50"/>
      <c r="L528" s="50"/>
      <c r="O528" s="50"/>
      <c r="P528" s="50"/>
    </row>
    <row r="529" spans="11:16" x14ac:dyDescent="0.3">
      <c r="K529" s="50"/>
      <c r="L529" s="50"/>
      <c r="O529" s="50"/>
      <c r="P529" s="50"/>
    </row>
    <row r="530" spans="11:16" x14ac:dyDescent="0.3">
      <c r="K530" s="50"/>
      <c r="L530" s="50"/>
      <c r="O530" s="50"/>
      <c r="P530" s="50"/>
    </row>
    <row r="531" spans="11:16" x14ac:dyDescent="0.3">
      <c r="K531" s="50"/>
      <c r="L531" s="50"/>
      <c r="O531" s="50"/>
      <c r="P531" s="50"/>
    </row>
    <row r="532" spans="11:16" x14ac:dyDescent="0.3">
      <c r="K532" s="50"/>
      <c r="L532" s="50"/>
      <c r="O532" s="50"/>
      <c r="P532" s="50"/>
    </row>
    <row r="533" spans="11:16" x14ac:dyDescent="0.3">
      <c r="K533" s="50"/>
      <c r="L533" s="50"/>
      <c r="O533" s="50"/>
      <c r="P533" s="50"/>
    </row>
    <row r="534" spans="11:16" x14ac:dyDescent="0.3">
      <c r="K534" s="50"/>
      <c r="L534" s="50"/>
      <c r="O534" s="50"/>
      <c r="P534" s="50"/>
    </row>
    <row r="535" spans="11:16" x14ac:dyDescent="0.3">
      <c r="K535" s="50"/>
      <c r="L535" s="50"/>
      <c r="O535" s="50"/>
      <c r="P535" s="50"/>
    </row>
    <row r="536" spans="11:16" x14ac:dyDescent="0.3">
      <c r="K536" s="50"/>
      <c r="L536" s="50"/>
      <c r="O536" s="50"/>
      <c r="P536" s="50"/>
    </row>
    <row r="537" spans="11:16" x14ac:dyDescent="0.3">
      <c r="K537" s="50"/>
      <c r="L537" s="50"/>
      <c r="O537" s="50"/>
      <c r="P537" s="50"/>
    </row>
    <row r="538" spans="11:16" x14ac:dyDescent="0.3">
      <c r="K538" s="50"/>
      <c r="L538" s="50"/>
      <c r="O538" s="50"/>
      <c r="P538" s="50"/>
    </row>
    <row r="539" spans="11:16" x14ac:dyDescent="0.3">
      <c r="K539" s="50"/>
      <c r="L539" s="50"/>
      <c r="O539" s="50"/>
      <c r="P539" s="50"/>
    </row>
    <row r="540" spans="11:16" x14ac:dyDescent="0.3">
      <c r="K540" s="50"/>
      <c r="L540" s="50"/>
      <c r="O540" s="50"/>
      <c r="P540" s="50"/>
    </row>
    <row r="541" spans="11:16" x14ac:dyDescent="0.3">
      <c r="K541" s="50"/>
      <c r="L541" s="50"/>
      <c r="O541" s="50"/>
      <c r="P541" s="50"/>
    </row>
    <row r="542" spans="11:16" x14ac:dyDescent="0.3">
      <c r="K542" s="50"/>
      <c r="L542" s="50"/>
      <c r="O542" s="50"/>
      <c r="P542" s="50"/>
    </row>
    <row r="543" spans="11:16" x14ac:dyDescent="0.3">
      <c r="K543" s="50"/>
      <c r="L543" s="50"/>
      <c r="O543" s="50"/>
      <c r="P543" s="50"/>
    </row>
    <row r="544" spans="11:16" x14ac:dyDescent="0.3">
      <c r="K544" s="50"/>
      <c r="L544" s="50"/>
      <c r="O544" s="50"/>
      <c r="P544" s="50"/>
    </row>
    <row r="545" spans="11:16" x14ac:dyDescent="0.3">
      <c r="K545" s="50"/>
      <c r="L545" s="50"/>
      <c r="O545" s="50"/>
      <c r="P545" s="50"/>
    </row>
    <row r="546" spans="11:16" x14ac:dyDescent="0.3">
      <c r="K546" s="50"/>
      <c r="L546" s="50"/>
      <c r="O546" s="50"/>
      <c r="P546" s="50"/>
    </row>
    <row r="547" spans="11:16" x14ac:dyDescent="0.3">
      <c r="K547" s="50"/>
      <c r="L547" s="50"/>
      <c r="O547" s="50"/>
      <c r="P547" s="50"/>
    </row>
    <row r="548" spans="11:16" x14ac:dyDescent="0.3">
      <c r="K548" s="50"/>
      <c r="L548" s="50"/>
      <c r="O548" s="50"/>
      <c r="P548" s="50"/>
    </row>
    <row r="549" spans="11:16" x14ac:dyDescent="0.3">
      <c r="K549" s="50"/>
      <c r="L549" s="50"/>
      <c r="O549" s="50"/>
      <c r="P549" s="50"/>
    </row>
    <row r="550" spans="11:16" x14ac:dyDescent="0.3">
      <c r="K550" s="50"/>
      <c r="L550" s="50"/>
      <c r="O550" s="50"/>
      <c r="P550" s="50"/>
    </row>
    <row r="551" spans="11:16" x14ac:dyDescent="0.3">
      <c r="K551" s="50"/>
      <c r="L551" s="50"/>
      <c r="O551" s="50"/>
      <c r="P551" s="50"/>
    </row>
    <row r="552" spans="11:16" x14ac:dyDescent="0.3">
      <c r="K552" s="50"/>
      <c r="L552" s="50"/>
      <c r="O552" s="50"/>
      <c r="P552" s="50"/>
    </row>
    <row r="553" spans="11:16" x14ac:dyDescent="0.3">
      <c r="K553" s="50"/>
      <c r="L553" s="50"/>
      <c r="O553" s="50"/>
      <c r="P553" s="50"/>
    </row>
    <row r="554" spans="11:16" x14ac:dyDescent="0.3">
      <c r="K554" s="50"/>
      <c r="L554" s="50"/>
      <c r="O554" s="50"/>
      <c r="P554" s="50"/>
    </row>
    <row r="555" spans="11:16" x14ac:dyDescent="0.3">
      <c r="K555" s="50"/>
      <c r="L555" s="50"/>
      <c r="O555" s="50"/>
      <c r="P555" s="50"/>
    </row>
    <row r="556" spans="11:16" x14ac:dyDescent="0.3">
      <c r="K556" s="50"/>
      <c r="L556" s="50"/>
      <c r="O556" s="50"/>
      <c r="P556" s="50"/>
    </row>
    <row r="557" spans="11:16" x14ac:dyDescent="0.3">
      <c r="K557" s="50"/>
      <c r="L557" s="50"/>
      <c r="O557" s="50"/>
      <c r="P557" s="50"/>
    </row>
    <row r="558" spans="11:16" x14ac:dyDescent="0.3">
      <c r="K558" s="50"/>
      <c r="L558" s="50"/>
      <c r="O558" s="50"/>
      <c r="P558" s="50"/>
    </row>
    <row r="559" spans="11:16" x14ac:dyDescent="0.3">
      <c r="K559" s="50"/>
      <c r="L559" s="50"/>
      <c r="O559" s="50"/>
      <c r="P559" s="50"/>
    </row>
    <row r="560" spans="11:16" x14ac:dyDescent="0.3">
      <c r="K560" s="50"/>
      <c r="L560" s="50"/>
      <c r="O560" s="50"/>
      <c r="P560" s="50"/>
    </row>
    <row r="561" spans="11:16" x14ac:dyDescent="0.3">
      <c r="K561" s="50"/>
      <c r="L561" s="50"/>
      <c r="O561" s="50"/>
      <c r="P561" s="50"/>
    </row>
    <row r="562" spans="11:16" x14ac:dyDescent="0.3">
      <c r="K562" s="50"/>
      <c r="L562" s="50"/>
      <c r="O562" s="50"/>
      <c r="P562" s="50"/>
    </row>
    <row r="563" spans="11:16" x14ac:dyDescent="0.3">
      <c r="K563" s="50"/>
      <c r="L563" s="50"/>
      <c r="O563" s="50"/>
      <c r="P563" s="50"/>
    </row>
    <row r="564" spans="11:16" x14ac:dyDescent="0.3">
      <c r="K564" s="50"/>
      <c r="L564" s="50"/>
      <c r="O564" s="50"/>
      <c r="P564" s="50"/>
    </row>
    <row r="565" spans="11:16" x14ac:dyDescent="0.3">
      <c r="K565" s="50"/>
      <c r="L565" s="50"/>
      <c r="O565" s="50"/>
      <c r="P565" s="50"/>
    </row>
    <row r="566" spans="11:16" x14ac:dyDescent="0.3">
      <c r="K566" s="50"/>
      <c r="L566" s="50"/>
      <c r="O566" s="50"/>
      <c r="P566" s="50"/>
    </row>
    <row r="567" spans="11:16" x14ac:dyDescent="0.3">
      <c r="K567" s="50"/>
      <c r="L567" s="50"/>
      <c r="O567" s="50"/>
      <c r="P567" s="50"/>
    </row>
    <row r="568" spans="11:16" x14ac:dyDescent="0.3">
      <c r="K568" s="50"/>
      <c r="L568" s="50"/>
      <c r="O568" s="50"/>
      <c r="P568" s="50"/>
    </row>
    <row r="569" spans="11:16" x14ac:dyDescent="0.3">
      <c r="K569" s="50"/>
      <c r="L569" s="50"/>
      <c r="O569" s="50"/>
      <c r="P569" s="50"/>
    </row>
    <row r="570" spans="11:16" x14ac:dyDescent="0.3">
      <c r="K570" s="50"/>
      <c r="L570" s="50"/>
      <c r="O570" s="50"/>
      <c r="P570" s="50"/>
    </row>
    <row r="571" spans="11:16" x14ac:dyDescent="0.3">
      <c r="K571" s="50"/>
      <c r="L571" s="50"/>
      <c r="O571" s="50"/>
      <c r="P571" s="50"/>
    </row>
    <row r="572" spans="11:16" x14ac:dyDescent="0.3">
      <c r="K572" s="50"/>
      <c r="L572" s="50"/>
      <c r="O572" s="50"/>
      <c r="P572" s="50"/>
    </row>
    <row r="573" spans="11:16" x14ac:dyDescent="0.3">
      <c r="K573" s="50"/>
      <c r="L573" s="50"/>
      <c r="O573" s="50"/>
      <c r="P573" s="50"/>
    </row>
    <row r="574" spans="11:16" x14ac:dyDescent="0.3">
      <c r="K574" s="50"/>
      <c r="L574" s="50"/>
      <c r="O574" s="50"/>
      <c r="P574" s="50"/>
    </row>
    <row r="575" spans="11:16" x14ac:dyDescent="0.3">
      <c r="K575" s="50"/>
      <c r="L575" s="50"/>
      <c r="O575" s="50"/>
      <c r="P575" s="50"/>
    </row>
    <row r="576" spans="11:16" x14ac:dyDescent="0.3">
      <c r="K576" s="50"/>
      <c r="L576" s="50"/>
      <c r="O576" s="50"/>
      <c r="P576" s="50"/>
    </row>
    <row r="577" spans="11:16" x14ac:dyDescent="0.3">
      <c r="K577" s="50"/>
      <c r="L577" s="50"/>
      <c r="O577" s="50"/>
      <c r="P577" s="50"/>
    </row>
    <row r="578" spans="11:16" x14ac:dyDescent="0.3">
      <c r="K578" s="50"/>
      <c r="L578" s="50"/>
      <c r="O578" s="50"/>
      <c r="P578" s="50"/>
    </row>
    <row r="579" spans="11:16" x14ac:dyDescent="0.3">
      <c r="K579" s="50"/>
      <c r="L579" s="50"/>
      <c r="O579" s="50"/>
      <c r="P579" s="50"/>
    </row>
    <row r="580" spans="11:16" x14ac:dyDescent="0.3">
      <c r="K580" s="50"/>
      <c r="L580" s="50"/>
      <c r="O580" s="50"/>
      <c r="P580" s="50"/>
    </row>
    <row r="581" spans="11:16" x14ac:dyDescent="0.3">
      <c r="K581" s="50"/>
      <c r="L581" s="50"/>
      <c r="O581" s="50"/>
      <c r="P581" s="50"/>
    </row>
    <row r="582" spans="11:16" x14ac:dyDescent="0.3">
      <c r="K582" s="50"/>
      <c r="L582" s="50"/>
      <c r="O582" s="50"/>
      <c r="P582" s="50"/>
    </row>
    <row r="583" spans="11:16" x14ac:dyDescent="0.3">
      <c r="K583" s="50"/>
      <c r="L583" s="50"/>
      <c r="O583" s="50"/>
      <c r="P583" s="50"/>
    </row>
    <row r="584" spans="11:16" x14ac:dyDescent="0.3">
      <c r="K584" s="50"/>
      <c r="L584" s="50"/>
      <c r="O584" s="50"/>
      <c r="P584" s="50"/>
    </row>
    <row r="585" spans="11:16" x14ac:dyDescent="0.3">
      <c r="K585" s="50"/>
      <c r="L585" s="50"/>
      <c r="O585" s="50"/>
      <c r="P585" s="50"/>
    </row>
    <row r="586" spans="11:16" x14ac:dyDescent="0.3">
      <c r="K586" s="50"/>
      <c r="L586" s="50"/>
      <c r="O586" s="50"/>
      <c r="P586" s="50"/>
    </row>
    <row r="587" spans="11:16" x14ac:dyDescent="0.3">
      <c r="K587" s="50"/>
      <c r="L587" s="50"/>
      <c r="O587" s="50"/>
      <c r="P587" s="50"/>
    </row>
    <row r="588" spans="11:16" x14ac:dyDescent="0.3">
      <c r="K588" s="50"/>
      <c r="L588" s="50"/>
      <c r="O588" s="50"/>
      <c r="P588" s="50"/>
    </row>
    <row r="589" spans="11:16" x14ac:dyDescent="0.3">
      <c r="K589" s="50"/>
      <c r="L589" s="50"/>
      <c r="O589" s="50"/>
      <c r="P589" s="50"/>
    </row>
    <row r="590" spans="11:16" x14ac:dyDescent="0.3">
      <c r="K590" s="50"/>
      <c r="L590" s="50"/>
      <c r="O590" s="50"/>
      <c r="P590" s="50"/>
    </row>
    <row r="591" spans="11:16" x14ac:dyDescent="0.3">
      <c r="K591" s="50"/>
      <c r="L591" s="50"/>
      <c r="O591" s="50"/>
      <c r="P591" s="50"/>
    </row>
    <row r="592" spans="11:16" x14ac:dyDescent="0.3">
      <c r="K592" s="50"/>
      <c r="L592" s="50"/>
      <c r="O592" s="50"/>
      <c r="P592" s="50"/>
    </row>
    <row r="593" spans="11:16" x14ac:dyDescent="0.3">
      <c r="K593" s="50"/>
      <c r="L593" s="50"/>
      <c r="O593" s="50"/>
      <c r="P593" s="50"/>
    </row>
    <row r="594" spans="11:16" x14ac:dyDescent="0.3">
      <c r="K594" s="50"/>
      <c r="L594" s="50"/>
      <c r="O594" s="50"/>
      <c r="P594" s="50"/>
    </row>
    <row r="595" spans="11:16" x14ac:dyDescent="0.3">
      <c r="K595" s="50"/>
      <c r="L595" s="50"/>
      <c r="O595" s="50"/>
      <c r="P595" s="50"/>
    </row>
    <row r="596" spans="11:16" x14ac:dyDescent="0.3">
      <c r="K596" s="50"/>
      <c r="L596" s="50"/>
      <c r="O596" s="50"/>
      <c r="P596" s="50"/>
    </row>
    <row r="597" spans="11:16" x14ac:dyDescent="0.3">
      <c r="K597" s="50"/>
      <c r="L597" s="50"/>
      <c r="O597" s="50"/>
      <c r="P597" s="50"/>
    </row>
    <row r="598" spans="11:16" x14ac:dyDescent="0.3">
      <c r="K598" s="50"/>
      <c r="L598" s="50"/>
      <c r="O598" s="50"/>
      <c r="P598" s="50"/>
    </row>
    <row r="599" spans="11:16" x14ac:dyDescent="0.3">
      <c r="K599" s="50"/>
      <c r="L599" s="50"/>
      <c r="O599" s="50"/>
      <c r="P599" s="50"/>
    </row>
    <row r="600" spans="11:16" x14ac:dyDescent="0.3">
      <c r="K600" s="50"/>
      <c r="L600" s="50"/>
      <c r="O600" s="50"/>
      <c r="P600" s="50"/>
    </row>
    <row r="601" spans="11:16" x14ac:dyDescent="0.3">
      <c r="K601" s="50"/>
      <c r="L601" s="50"/>
      <c r="O601" s="50"/>
      <c r="P601" s="50"/>
    </row>
    <row r="602" spans="11:16" x14ac:dyDescent="0.3">
      <c r="K602" s="50"/>
      <c r="L602" s="50"/>
      <c r="O602" s="50"/>
      <c r="P602" s="50"/>
    </row>
    <row r="603" spans="11:16" x14ac:dyDescent="0.3">
      <c r="K603" s="50"/>
      <c r="L603" s="50"/>
      <c r="O603" s="50"/>
      <c r="P603" s="50"/>
    </row>
    <row r="604" spans="11:16" x14ac:dyDescent="0.3">
      <c r="K604" s="50"/>
      <c r="L604" s="50"/>
      <c r="O604" s="50"/>
      <c r="P604" s="50"/>
    </row>
    <row r="605" spans="11:16" x14ac:dyDescent="0.3">
      <c r="K605" s="50"/>
      <c r="L605" s="50"/>
      <c r="O605" s="50"/>
      <c r="P605" s="50"/>
    </row>
    <row r="606" spans="11:16" x14ac:dyDescent="0.3">
      <c r="K606" s="50"/>
      <c r="L606" s="50"/>
      <c r="O606" s="50"/>
      <c r="P606" s="50"/>
    </row>
    <row r="607" spans="11:16" x14ac:dyDescent="0.3">
      <c r="K607" s="50"/>
      <c r="L607" s="50"/>
      <c r="O607" s="50"/>
      <c r="P607" s="50"/>
    </row>
    <row r="608" spans="11:16" x14ac:dyDescent="0.3">
      <c r="K608" s="50"/>
      <c r="L608" s="50"/>
      <c r="O608" s="50"/>
      <c r="P608" s="50"/>
    </row>
    <row r="609" spans="11:16" x14ac:dyDescent="0.3">
      <c r="K609" s="50"/>
      <c r="L609" s="50"/>
      <c r="O609" s="50"/>
      <c r="P609" s="50"/>
    </row>
    <row r="610" spans="11:16" x14ac:dyDescent="0.3">
      <c r="K610" s="50"/>
      <c r="L610" s="50"/>
      <c r="O610" s="50"/>
      <c r="P610" s="50"/>
    </row>
    <row r="611" spans="11:16" x14ac:dyDescent="0.3">
      <c r="K611" s="50"/>
      <c r="L611" s="50"/>
      <c r="O611" s="50"/>
      <c r="P611" s="50"/>
    </row>
    <row r="612" spans="11:16" x14ac:dyDescent="0.3">
      <c r="K612" s="50"/>
      <c r="L612" s="50"/>
      <c r="O612" s="50"/>
      <c r="P612" s="50"/>
    </row>
    <row r="613" spans="11:16" x14ac:dyDescent="0.3">
      <c r="K613" s="50"/>
      <c r="L613" s="50"/>
      <c r="O613" s="50"/>
      <c r="P613" s="50"/>
    </row>
    <row r="614" spans="11:16" x14ac:dyDescent="0.3">
      <c r="K614" s="50"/>
      <c r="L614" s="50"/>
      <c r="O614" s="50"/>
      <c r="P614" s="50"/>
    </row>
    <row r="615" spans="11:16" x14ac:dyDescent="0.3">
      <c r="K615" s="50"/>
      <c r="L615" s="50"/>
      <c r="O615" s="50"/>
      <c r="P615" s="50"/>
    </row>
    <row r="616" spans="11:16" x14ac:dyDescent="0.3">
      <c r="K616" s="50"/>
      <c r="L616" s="50"/>
      <c r="O616" s="50"/>
      <c r="P616" s="50"/>
    </row>
    <row r="617" spans="11:16" x14ac:dyDescent="0.3">
      <c r="K617" s="50"/>
      <c r="L617" s="50"/>
      <c r="O617" s="50"/>
      <c r="P617" s="50"/>
    </row>
    <row r="618" spans="11:16" x14ac:dyDescent="0.3">
      <c r="K618" s="50"/>
      <c r="L618" s="50"/>
      <c r="O618" s="50"/>
      <c r="P618" s="50"/>
    </row>
    <row r="619" spans="11:16" x14ac:dyDescent="0.3">
      <c r="K619" s="50"/>
      <c r="L619" s="50"/>
      <c r="O619" s="50"/>
      <c r="P619" s="50"/>
    </row>
    <row r="620" spans="11:16" x14ac:dyDescent="0.3">
      <c r="K620" s="50"/>
      <c r="L620" s="50"/>
      <c r="O620" s="50"/>
      <c r="P620" s="50"/>
    </row>
    <row r="621" spans="11:16" x14ac:dyDescent="0.3">
      <c r="K621" s="50"/>
      <c r="L621" s="50"/>
      <c r="O621" s="50"/>
      <c r="P621" s="50"/>
    </row>
    <row r="622" spans="11:16" x14ac:dyDescent="0.3">
      <c r="K622" s="50"/>
      <c r="L622" s="50"/>
      <c r="O622" s="50"/>
      <c r="P622" s="50"/>
    </row>
    <row r="623" spans="11:16" x14ac:dyDescent="0.3">
      <c r="K623" s="50"/>
      <c r="L623" s="50"/>
      <c r="O623" s="50"/>
      <c r="P623" s="50"/>
    </row>
    <row r="624" spans="11:16" x14ac:dyDescent="0.3">
      <c r="K624" s="50"/>
      <c r="L624" s="50"/>
      <c r="O624" s="50"/>
      <c r="P624" s="50"/>
    </row>
    <row r="625" spans="11:16" x14ac:dyDescent="0.3">
      <c r="K625" s="50"/>
      <c r="L625" s="50"/>
      <c r="O625" s="50"/>
      <c r="P625" s="50"/>
    </row>
    <row r="626" spans="11:16" x14ac:dyDescent="0.3">
      <c r="K626" s="50"/>
      <c r="L626" s="50"/>
      <c r="O626" s="50"/>
      <c r="P626" s="50"/>
    </row>
    <row r="627" spans="11:16" x14ac:dyDescent="0.3">
      <c r="K627" s="50"/>
      <c r="L627" s="50"/>
      <c r="O627" s="50"/>
      <c r="P627" s="50"/>
    </row>
    <row r="628" spans="11:16" x14ac:dyDescent="0.3">
      <c r="K628" s="50"/>
      <c r="L628" s="50"/>
      <c r="O628" s="50"/>
      <c r="P628" s="50"/>
    </row>
    <row r="629" spans="11:16" x14ac:dyDescent="0.3">
      <c r="K629" s="50"/>
      <c r="L629" s="50"/>
      <c r="O629" s="50"/>
      <c r="P629" s="50"/>
    </row>
    <row r="630" spans="11:16" x14ac:dyDescent="0.3">
      <c r="K630" s="50"/>
      <c r="L630" s="50"/>
      <c r="O630" s="50"/>
      <c r="P630" s="50"/>
    </row>
    <row r="631" spans="11:16" x14ac:dyDescent="0.3">
      <c r="K631" s="50"/>
      <c r="L631" s="50"/>
      <c r="O631" s="50"/>
      <c r="P631" s="50"/>
    </row>
    <row r="632" spans="11:16" x14ac:dyDescent="0.3">
      <c r="K632" s="50"/>
      <c r="L632" s="50"/>
      <c r="O632" s="50"/>
      <c r="P632" s="50"/>
    </row>
    <row r="633" spans="11:16" x14ac:dyDescent="0.3">
      <c r="K633" s="50"/>
      <c r="L633" s="50"/>
      <c r="O633" s="50"/>
      <c r="P633" s="50"/>
    </row>
    <row r="634" spans="11:16" x14ac:dyDescent="0.3">
      <c r="K634" s="50"/>
      <c r="L634" s="50"/>
      <c r="O634" s="50"/>
      <c r="P634" s="50"/>
    </row>
    <row r="635" spans="11:16" x14ac:dyDescent="0.3">
      <c r="K635" s="50"/>
      <c r="L635" s="50"/>
      <c r="O635" s="50"/>
      <c r="P635" s="50"/>
    </row>
    <row r="636" spans="11:16" x14ac:dyDescent="0.3">
      <c r="K636" s="50"/>
      <c r="L636" s="50"/>
      <c r="O636" s="50"/>
      <c r="P636" s="50"/>
    </row>
    <row r="637" spans="11:16" x14ac:dyDescent="0.3">
      <c r="K637" s="50"/>
      <c r="L637" s="50"/>
      <c r="O637" s="50"/>
      <c r="P637" s="50"/>
    </row>
    <row r="638" spans="11:16" x14ac:dyDescent="0.3">
      <c r="K638" s="50"/>
      <c r="L638" s="50"/>
      <c r="O638" s="50"/>
      <c r="P638" s="50"/>
    </row>
    <row r="639" spans="11:16" x14ac:dyDescent="0.3">
      <c r="K639" s="50"/>
      <c r="L639" s="50"/>
      <c r="O639" s="50"/>
      <c r="P639" s="50"/>
    </row>
    <row r="640" spans="11:16" x14ac:dyDescent="0.3">
      <c r="K640" s="50"/>
      <c r="L640" s="50"/>
      <c r="O640" s="50"/>
      <c r="P640" s="50"/>
    </row>
    <row r="641" spans="11:16" x14ac:dyDescent="0.3">
      <c r="K641" s="50"/>
      <c r="L641" s="50"/>
      <c r="O641" s="50"/>
      <c r="P641" s="50"/>
    </row>
    <row r="642" spans="11:16" x14ac:dyDescent="0.3">
      <c r="K642" s="50"/>
      <c r="L642" s="50"/>
      <c r="O642" s="50"/>
      <c r="P642" s="50"/>
    </row>
    <row r="643" spans="11:16" x14ac:dyDescent="0.3">
      <c r="K643" s="50"/>
      <c r="L643" s="50"/>
      <c r="O643" s="50"/>
      <c r="P643" s="50"/>
    </row>
    <row r="644" spans="11:16" x14ac:dyDescent="0.3">
      <c r="K644" s="50"/>
      <c r="L644" s="50"/>
      <c r="O644" s="50"/>
      <c r="P644" s="50"/>
    </row>
    <row r="645" spans="11:16" x14ac:dyDescent="0.3">
      <c r="K645" s="50"/>
      <c r="L645" s="50"/>
      <c r="O645" s="50"/>
      <c r="P645" s="50"/>
    </row>
    <row r="646" spans="11:16" x14ac:dyDescent="0.3">
      <c r="K646" s="50"/>
      <c r="L646" s="50"/>
      <c r="O646" s="50"/>
      <c r="P646" s="50"/>
    </row>
    <row r="647" spans="11:16" x14ac:dyDescent="0.3">
      <c r="K647" s="50"/>
      <c r="L647" s="50"/>
      <c r="O647" s="50"/>
      <c r="P647" s="50"/>
    </row>
    <row r="648" spans="11:16" x14ac:dyDescent="0.3">
      <c r="K648" s="50"/>
      <c r="L648" s="50"/>
      <c r="O648" s="50"/>
      <c r="P648" s="50"/>
    </row>
    <row r="649" spans="11:16" x14ac:dyDescent="0.3">
      <c r="K649" s="50"/>
      <c r="L649" s="50"/>
      <c r="O649" s="50"/>
      <c r="P649" s="50"/>
    </row>
    <row r="650" spans="11:16" x14ac:dyDescent="0.3">
      <c r="K650" s="50"/>
      <c r="L650" s="50"/>
      <c r="O650" s="50"/>
      <c r="P650" s="50"/>
    </row>
    <row r="651" spans="11:16" x14ac:dyDescent="0.3">
      <c r="K651" s="50"/>
      <c r="L651" s="50"/>
      <c r="O651" s="50"/>
      <c r="P651" s="50"/>
    </row>
    <row r="652" spans="11:16" x14ac:dyDescent="0.3">
      <c r="K652" s="50"/>
      <c r="L652" s="50"/>
      <c r="O652" s="50"/>
      <c r="P652" s="50"/>
    </row>
    <row r="653" spans="11:16" x14ac:dyDescent="0.3">
      <c r="K653" s="50"/>
      <c r="L653" s="50"/>
      <c r="O653" s="50"/>
      <c r="P653" s="50"/>
    </row>
    <row r="654" spans="11:16" x14ac:dyDescent="0.3">
      <c r="K654" s="50"/>
      <c r="L654" s="50"/>
      <c r="O654" s="50"/>
      <c r="P654" s="50"/>
    </row>
    <row r="655" spans="11:16" x14ac:dyDescent="0.3">
      <c r="K655" s="50"/>
      <c r="L655" s="50"/>
      <c r="O655" s="50"/>
      <c r="P655" s="50"/>
    </row>
    <row r="656" spans="11:16" x14ac:dyDescent="0.3">
      <c r="K656" s="50"/>
      <c r="L656" s="50"/>
      <c r="O656" s="50"/>
      <c r="P656" s="50"/>
    </row>
    <row r="657" spans="11:16" x14ac:dyDescent="0.3">
      <c r="K657" s="50"/>
      <c r="L657" s="50"/>
      <c r="O657" s="50"/>
      <c r="P657" s="50"/>
    </row>
    <row r="658" spans="11:16" x14ac:dyDescent="0.3">
      <c r="K658" s="50"/>
      <c r="L658" s="50"/>
      <c r="O658" s="50"/>
      <c r="P658" s="50"/>
    </row>
    <row r="659" spans="11:16" x14ac:dyDescent="0.3">
      <c r="K659" s="50"/>
      <c r="L659" s="50"/>
      <c r="O659" s="50"/>
      <c r="P659" s="50"/>
    </row>
    <row r="660" spans="11:16" x14ac:dyDescent="0.3">
      <c r="K660" s="50"/>
      <c r="L660" s="50"/>
      <c r="O660" s="50"/>
      <c r="P660" s="50"/>
    </row>
    <row r="661" spans="11:16" x14ac:dyDescent="0.3">
      <c r="K661" s="50"/>
      <c r="L661" s="50"/>
      <c r="O661" s="50"/>
      <c r="P661" s="50"/>
    </row>
    <row r="662" spans="11:16" x14ac:dyDescent="0.3">
      <c r="K662" s="50"/>
      <c r="L662" s="50"/>
      <c r="O662" s="50"/>
      <c r="P662" s="50"/>
    </row>
    <row r="663" spans="11:16" x14ac:dyDescent="0.3">
      <c r="K663" s="50"/>
      <c r="L663" s="50"/>
      <c r="O663" s="50"/>
      <c r="P663" s="50"/>
    </row>
    <row r="664" spans="11:16" x14ac:dyDescent="0.3">
      <c r="K664" s="50"/>
      <c r="L664" s="50"/>
      <c r="O664" s="50"/>
      <c r="P664" s="50"/>
    </row>
    <row r="665" spans="11:16" x14ac:dyDescent="0.3">
      <c r="K665" s="50"/>
      <c r="L665" s="50"/>
      <c r="O665" s="50"/>
      <c r="P665" s="50"/>
    </row>
    <row r="666" spans="11:16" x14ac:dyDescent="0.3">
      <c r="K666" s="50"/>
      <c r="L666" s="50"/>
      <c r="O666" s="50"/>
      <c r="P666" s="50"/>
    </row>
    <row r="667" spans="11:16" x14ac:dyDescent="0.3">
      <c r="K667" s="50"/>
      <c r="L667" s="50"/>
      <c r="O667" s="50"/>
      <c r="P667" s="50"/>
    </row>
    <row r="668" spans="11:16" x14ac:dyDescent="0.3">
      <c r="K668" s="50"/>
      <c r="L668" s="50"/>
      <c r="O668" s="50"/>
      <c r="P668" s="50"/>
    </row>
    <row r="669" spans="11:16" x14ac:dyDescent="0.3">
      <c r="K669" s="50"/>
      <c r="L669" s="50"/>
      <c r="O669" s="50"/>
      <c r="P669" s="50"/>
    </row>
    <row r="670" spans="11:16" x14ac:dyDescent="0.3">
      <c r="K670" s="50"/>
      <c r="L670" s="50"/>
      <c r="O670" s="50"/>
      <c r="P670" s="50"/>
    </row>
    <row r="671" spans="11:16" x14ac:dyDescent="0.3">
      <c r="K671" s="50"/>
      <c r="L671" s="50"/>
      <c r="O671" s="50"/>
      <c r="P671" s="50"/>
    </row>
    <row r="672" spans="11:16" x14ac:dyDescent="0.3">
      <c r="K672" s="50"/>
      <c r="L672" s="50"/>
      <c r="O672" s="50"/>
      <c r="P672" s="50"/>
    </row>
    <row r="673" spans="11:16" x14ac:dyDescent="0.3">
      <c r="K673" s="50"/>
      <c r="L673" s="50"/>
      <c r="O673" s="50"/>
      <c r="P673" s="50"/>
    </row>
    <row r="674" spans="11:16" x14ac:dyDescent="0.3">
      <c r="K674" s="50"/>
      <c r="L674" s="50"/>
      <c r="O674" s="50"/>
      <c r="P674" s="50"/>
    </row>
    <row r="675" spans="11:16" x14ac:dyDescent="0.3">
      <c r="K675" s="50"/>
      <c r="L675" s="50"/>
      <c r="O675" s="50"/>
      <c r="P675" s="50"/>
    </row>
    <row r="676" spans="11:16" x14ac:dyDescent="0.3">
      <c r="K676" s="50"/>
      <c r="L676" s="50"/>
      <c r="O676" s="50"/>
      <c r="P676" s="50"/>
    </row>
    <row r="677" spans="11:16" x14ac:dyDescent="0.3">
      <c r="K677" s="50"/>
      <c r="L677" s="50"/>
      <c r="O677" s="50"/>
      <c r="P677" s="50"/>
    </row>
    <row r="678" spans="11:16" x14ac:dyDescent="0.3">
      <c r="K678" s="50"/>
      <c r="L678" s="50"/>
      <c r="O678" s="50"/>
      <c r="P678" s="50"/>
    </row>
    <row r="679" spans="11:16" x14ac:dyDescent="0.3">
      <c r="K679" s="50"/>
      <c r="L679" s="50"/>
      <c r="O679" s="50"/>
      <c r="P679" s="50"/>
    </row>
    <row r="680" spans="11:16" x14ac:dyDescent="0.3">
      <c r="K680" s="50"/>
      <c r="L680" s="50"/>
      <c r="O680" s="50"/>
      <c r="P680" s="50"/>
    </row>
    <row r="681" spans="11:16" x14ac:dyDescent="0.3">
      <c r="K681" s="50"/>
      <c r="L681" s="50"/>
      <c r="O681" s="50"/>
      <c r="P681" s="50"/>
    </row>
    <row r="682" spans="11:16" x14ac:dyDescent="0.3">
      <c r="K682" s="50"/>
      <c r="L682" s="50"/>
      <c r="O682" s="50"/>
      <c r="P682" s="50"/>
    </row>
    <row r="683" spans="11:16" x14ac:dyDescent="0.3">
      <c r="K683" s="50"/>
      <c r="L683" s="50"/>
      <c r="O683" s="50"/>
      <c r="P683" s="50"/>
    </row>
    <row r="684" spans="11:16" x14ac:dyDescent="0.3">
      <c r="K684" s="50"/>
      <c r="L684" s="50"/>
      <c r="O684" s="50"/>
      <c r="P684" s="50"/>
    </row>
    <row r="685" spans="11:16" x14ac:dyDescent="0.3">
      <c r="K685" s="50"/>
      <c r="L685" s="50"/>
      <c r="O685" s="50"/>
      <c r="P685" s="50"/>
    </row>
    <row r="686" spans="11:16" x14ac:dyDescent="0.3">
      <c r="K686" s="50"/>
      <c r="L686" s="50"/>
      <c r="O686" s="50"/>
      <c r="P686" s="50"/>
    </row>
    <row r="687" spans="11:16" x14ac:dyDescent="0.3">
      <c r="K687" s="50"/>
      <c r="L687" s="50"/>
      <c r="O687" s="50"/>
      <c r="P687" s="50"/>
    </row>
    <row r="688" spans="11:16" x14ac:dyDescent="0.3">
      <c r="K688" s="50"/>
      <c r="L688" s="50"/>
      <c r="O688" s="50"/>
      <c r="P688" s="50"/>
    </row>
    <row r="689" spans="11:16" x14ac:dyDescent="0.3">
      <c r="K689" s="50"/>
      <c r="L689" s="50"/>
      <c r="O689" s="50"/>
      <c r="P689" s="50"/>
    </row>
    <row r="690" spans="11:16" x14ac:dyDescent="0.3">
      <c r="K690" s="50"/>
      <c r="L690" s="50"/>
      <c r="O690" s="50"/>
      <c r="P690" s="50"/>
    </row>
    <row r="691" spans="11:16" x14ac:dyDescent="0.3">
      <c r="K691" s="50"/>
      <c r="L691" s="50"/>
      <c r="O691" s="50"/>
      <c r="P691" s="50"/>
    </row>
    <row r="692" spans="11:16" x14ac:dyDescent="0.3">
      <c r="K692" s="50"/>
      <c r="L692" s="50"/>
      <c r="O692" s="50"/>
      <c r="P692" s="50"/>
    </row>
    <row r="693" spans="11:16" x14ac:dyDescent="0.3">
      <c r="K693" s="50"/>
      <c r="L693" s="50"/>
      <c r="O693" s="50"/>
      <c r="P693" s="50"/>
    </row>
    <row r="694" spans="11:16" x14ac:dyDescent="0.3">
      <c r="K694" s="50"/>
      <c r="L694" s="50"/>
      <c r="O694" s="50"/>
      <c r="P694" s="50"/>
    </row>
    <row r="695" spans="11:16" x14ac:dyDescent="0.3">
      <c r="K695" s="50"/>
      <c r="L695" s="50"/>
      <c r="O695" s="50"/>
      <c r="P695" s="50"/>
    </row>
    <row r="696" spans="11:16" x14ac:dyDescent="0.3">
      <c r="K696" s="50"/>
      <c r="L696" s="50"/>
      <c r="O696" s="50"/>
      <c r="P696" s="50"/>
    </row>
    <row r="697" spans="11:16" x14ac:dyDescent="0.3">
      <c r="K697" s="50"/>
      <c r="L697" s="50"/>
      <c r="O697" s="50"/>
      <c r="P697" s="50"/>
    </row>
    <row r="698" spans="11:16" x14ac:dyDescent="0.3">
      <c r="K698" s="50"/>
      <c r="L698" s="50"/>
      <c r="O698" s="50"/>
      <c r="P698" s="50"/>
    </row>
    <row r="699" spans="11:16" x14ac:dyDescent="0.3">
      <c r="K699" s="50"/>
      <c r="L699" s="50"/>
      <c r="O699" s="50"/>
      <c r="P699" s="50"/>
    </row>
    <row r="700" spans="11:16" x14ac:dyDescent="0.3">
      <c r="K700" s="50"/>
      <c r="L700" s="50"/>
      <c r="O700" s="50"/>
      <c r="P700" s="50"/>
    </row>
    <row r="701" spans="11:16" x14ac:dyDescent="0.3">
      <c r="K701" s="50"/>
      <c r="L701" s="50"/>
      <c r="O701" s="50"/>
      <c r="P701" s="50"/>
    </row>
    <row r="702" spans="11:16" x14ac:dyDescent="0.3">
      <c r="K702" s="50"/>
      <c r="L702" s="50"/>
      <c r="O702" s="50"/>
      <c r="P702" s="50"/>
    </row>
    <row r="703" spans="11:16" x14ac:dyDescent="0.3">
      <c r="K703" s="50"/>
      <c r="L703" s="50"/>
      <c r="O703" s="50"/>
      <c r="P703" s="50"/>
    </row>
    <row r="704" spans="11:16" x14ac:dyDescent="0.3">
      <c r="K704" s="50"/>
      <c r="L704" s="50"/>
      <c r="O704" s="50"/>
      <c r="P704" s="50"/>
    </row>
    <row r="705" spans="11:16" x14ac:dyDescent="0.3">
      <c r="K705" s="50"/>
      <c r="L705" s="50"/>
      <c r="O705" s="50"/>
      <c r="P705" s="50"/>
    </row>
    <row r="706" spans="11:16" x14ac:dyDescent="0.3">
      <c r="K706" s="50"/>
      <c r="L706" s="50"/>
      <c r="O706" s="50"/>
      <c r="P706" s="50"/>
    </row>
    <row r="707" spans="11:16" x14ac:dyDescent="0.3">
      <c r="K707" s="50"/>
      <c r="L707" s="50"/>
      <c r="O707" s="50"/>
      <c r="P707" s="50"/>
    </row>
    <row r="708" spans="11:16" x14ac:dyDescent="0.3">
      <c r="K708" s="50"/>
      <c r="L708" s="50"/>
      <c r="O708" s="50"/>
      <c r="P708" s="50"/>
    </row>
    <row r="709" spans="11:16" x14ac:dyDescent="0.3">
      <c r="K709" s="50"/>
      <c r="L709" s="50"/>
      <c r="O709" s="50"/>
      <c r="P709" s="50"/>
    </row>
    <row r="710" spans="11:16" x14ac:dyDescent="0.3">
      <c r="K710" s="50"/>
      <c r="L710" s="50"/>
      <c r="O710" s="50"/>
      <c r="P710" s="50"/>
    </row>
    <row r="711" spans="11:16" x14ac:dyDescent="0.3">
      <c r="K711" s="50"/>
      <c r="L711" s="50"/>
      <c r="O711" s="50"/>
      <c r="P711" s="50"/>
    </row>
    <row r="712" spans="11:16" x14ac:dyDescent="0.3">
      <c r="K712" s="50"/>
      <c r="L712" s="50"/>
      <c r="O712" s="50"/>
      <c r="P712" s="50"/>
    </row>
    <row r="713" spans="11:16" x14ac:dyDescent="0.3">
      <c r="K713" s="50"/>
      <c r="L713" s="50"/>
      <c r="O713" s="50"/>
      <c r="P713" s="50"/>
    </row>
    <row r="714" spans="11:16" x14ac:dyDescent="0.3">
      <c r="K714" s="50"/>
      <c r="L714" s="50"/>
      <c r="O714" s="50"/>
      <c r="P714" s="50"/>
    </row>
    <row r="715" spans="11:16" x14ac:dyDescent="0.3">
      <c r="K715" s="50"/>
      <c r="L715" s="50"/>
      <c r="O715" s="50"/>
      <c r="P715" s="50"/>
    </row>
    <row r="716" spans="11:16" x14ac:dyDescent="0.3">
      <c r="K716" s="50"/>
      <c r="L716" s="50"/>
      <c r="O716" s="50"/>
      <c r="P716" s="50"/>
    </row>
    <row r="717" spans="11:16" x14ac:dyDescent="0.3">
      <c r="K717" s="50"/>
      <c r="L717" s="50"/>
      <c r="O717" s="50"/>
      <c r="P717" s="50"/>
    </row>
    <row r="718" spans="11:16" x14ac:dyDescent="0.3">
      <c r="K718" s="50"/>
      <c r="L718" s="50"/>
      <c r="O718" s="50"/>
      <c r="P718" s="50"/>
    </row>
    <row r="719" spans="11:16" x14ac:dyDescent="0.3">
      <c r="K719" s="50"/>
      <c r="L719" s="50"/>
      <c r="O719" s="50"/>
      <c r="P719" s="50"/>
    </row>
    <row r="720" spans="11:16" x14ac:dyDescent="0.3">
      <c r="K720" s="50"/>
      <c r="L720" s="50"/>
      <c r="O720" s="50"/>
      <c r="P720" s="50"/>
    </row>
    <row r="721" spans="11:16" x14ac:dyDescent="0.3">
      <c r="K721" s="50"/>
      <c r="L721" s="50"/>
      <c r="O721" s="50"/>
      <c r="P721" s="50"/>
    </row>
    <row r="722" spans="11:16" x14ac:dyDescent="0.3">
      <c r="K722" s="50"/>
      <c r="L722" s="50"/>
      <c r="O722" s="50"/>
      <c r="P722" s="50"/>
    </row>
    <row r="723" spans="11:16" x14ac:dyDescent="0.3">
      <c r="K723" s="50"/>
      <c r="L723" s="50"/>
      <c r="O723" s="50"/>
      <c r="P723" s="50"/>
    </row>
    <row r="724" spans="11:16" x14ac:dyDescent="0.3">
      <c r="K724" s="50"/>
      <c r="L724" s="50"/>
      <c r="O724" s="50"/>
      <c r="P724" s="50"/>
    </row>
    <row r="725" spans="11:16" x14ac:dyDescent="0.3">
      <c r="K725" s="50"/>
      <c r="L725" s="50"/>
      <c r="O725" s="50"/>
      <c r="P725" s="50"/>
    </row>
    <row r="726" spans="11:16" x14ac:dyDescent="0.3">
      <c r="K726" s="50"/>
      <c r="L726" s="50"/>
      <c r="O726" s="50"/>
      <c r="P726" s="50"/>
    </row>
    <row r="727" spans="11:16" x14ac:dyDescent="0.3">
      <c r="K727" s="50"/>
      <c r="L727" s="50"/>
      <c r="O727" s="50"/>
      <c r="P727" s="50"/>
    </row>
    <row r="728" spans="11:16" x14ac:dyDescent="0.3">
      <c r="K728" s="50"/>
      <c r="L728" s="50"/>
      <c r="O728" s="50"/>
      <c r="P728" s="50"/>
    </row>
    <row r="729" spans="11:16" x14ac:dyDescent="0.3">
      <c r="K729" s="50"/>
      <c r="L729" s="50"/>
      <c r="O729" s="50"/>
      <c r="P729" s="50"/>
    </row>
    <row r="730" spans="11:16" x14ac:dyDescent="0.3">
      <c r="K730" s="50"/>
      <c r="L730" s="50"/>
      <c r="O730" s="50"/>
      <c r="P730" s="50"/>
    </row>
    <row r="731" spans="11:16" x14ac:dyDescent="0.3">
      <c r="K731" s="50"/>
      <c r="L731" s="50"/>
      <c r="O731" s="50"/>
      <c r="P731" s="50"/>
    </row>
    <row r="732" spans="11:16" x14ac:dyDescent="0.3">
      <c r="K732" s="50"/>
      <c r="L732" s="50"/>
      <c r="O732" s="50"/>
      <c r="P732" s="50"/>
    </row>
    <row r="733" spans="11:16" x14ac:dyDescent="0.3">
      <c r="K733" s="50"/>
      <c r="L733" s="50"/>
      <c r="O733" s="50"/>
      <c r="P733" s="50"/>
    </row>
    <row r="734" spans="11:16" x14ac:dyDescent="0.3">
      <c r="K734" s="50"/>
      <c r="L734" s="50"/>
      <c r="O734" s="50"/>
      <c r="P734" s="50"/>
    </row>
    <row r="735" spans="11:16" x14ac:dyDescent="0.3">
      <c r="K735" s="50"/>
      <c r="L735" s="50"/>
      <c r="O735" s="50"/>
      <c r="P735" s="50"/>
    </row>
    <row r="736" spans="11:16" x14ac:dyDescent="0.3">
      <c r="K736" s="50"/>
      <c r="L736" s="50"/>
      <c r="O736" s="50"/>
      <c r="P736" s="50"/>
    </row>
    <row r="737" spans="11:16" x14ac:dyDescent="0.3">
      <c r="K737" s="50"/>
      <c r="L737" s="50"/>
      <c r="O737" s="50"/>
      <c r="P737" s="50"/>
    </row>
    <row r="738" spans="11:16" x14ac:dyDescent="0.3">
      <c r="K738" s="50"/>
      <c r="L738" s="50"/>
      <c r="O738" s="50"/>
      <c r="P738" s="50"/>
    </row>
    <row r="739" spans="11:16" x14ac:dyDescent="0.3">
      <c r="K739" s="50"/>
      <c r="L739" s="50"/>
      <c r="O739" s="50"/>
      <c r="P739" s="50"/>
    </row>
    <row r="740" spans="11:16" x14ac:dyDescent="0.3">
      <c r="K740" s="50"/>
      <c r="L740" s="50"/>
      <c r="O740" s="50"/>
      <c r="P740" s="50"/>
    </row>
    <row r="741" spans="11:16" x14ac:dyDescent="0.3">
      <c r="K741" s="50"/>
      <c r="L741" s="50"/>
      <c r="O741" s="50"/>
      <c r="P741" s="50"/>
    </row>
    <row r="742" spans="11:16" x14ac:dyDescent="0.3">
      <c r="K742" s="50"/>
      <c r="L742" s="50"/>
      <c r="O742" s="50"/>
      <c r="P742" s="50"/>
    </row>
    <row r="743" spans="11:16" x14ac:dyDescent="0.3">
      <c r="K743" s="50"/>
      <c r="L743" s="50"/>
      <c r="O743" s="50"/>
      <c r="P743" s="50"/>
    </row>
    <row r="744" spans="11:16" x14ac:dyDescent="0.3">
      <c r="K744" s="50"/>
      <c r="L744" s="50"/>
      <c r="O744" s="50"/>
      <c r="P744" s="50"/>
    </row>
    <row r="745" spans="11:16" x14ac:dyDescent="0.3">
      <c r="K745" s="50"/>
      <c r="L745" s="50"/>
      <c r="O745" s="50"/>
      <c r="P745" s="50"/>
    </row>
    <row r="746" spans="11:16" x14ac:dyDescent="0.3">
      <c r="K746" s="50"/>
      <c r="L746" s="50"/>
      <c r="O746" s="50"/>
      <c r="P746" s="50"/>
    </row>
    <row r="747" spans="11:16" x14ac:dyDescent="0.3">
      <c r="K747" s="50"/>
      <c r="L747" s="50"/>
      <c r="O747" s="50"/>
      <c r="P747" s="50"/>
    </row>
    <row r="748" spans="11:16" x14ac:dyDescent="0.3">
      <c r="K748" s="50"/>
      <c r="L748" s="50"/>
      <c r="O748" s="50"/>
      <c r="P748" s="50"/>
    </row>
    <row r="749" spans="11:16" x14ac:dyDescent="0.3">
      <c r="K749" s="50"/>
      <c r="L749" s="50"/>
      <c r="O749" s="50"/>
      <c r="P749" s="50"/>
    </row>
    <row r="750" spans="11:16" x14ac:dyDescent="0.3">
      <c r="K750" s="50"/>
      <c r="L750" s="50"/>
      <c r="O750" s="50"/>
      <c r="P750" s="50"/>
    </row>
    <row r="751" spans="11:16" x14ac:dyDescent="0.3">
      <c r="K751" s="50"/>
      <c r="L751" s="50"/>
      <c r="O751" s="50"/>
      <c r="P751" s="50"/>
    </row>
    <row r="752" spans="11:16" x14ac:dyDescent="0.3">
      <c r="K752" s="50"/>
      <c r="L752" s="50"/>
      <c r="O752" s="50"/>
      <c r="P752" s="50"/>
    </row>
    <row r="753" spans="11:16" x14ac:dyDescent="0.3">
      <c r="K753" s="50"/>
      <c r="L753" s="50"/>
      <c r="O753" s="50"/>
      <c r="P753" s="50"/>
    </row>
    <row r="754" spans="11:16" x14ac:dyDescent="0.3">
      <c r="K754" s="50"/>
      <c r="L754" s="50"/>
      <c r="O754" s="50"/>
      <c r="P754" s="50"/>
    </row>
    <row r="755" spans="11:16" x14ac:dyDescent="0.3">
      <c r="K755" s="50"/>
      <c r="L755" s="50"/>
      <c r="O755" s="50"/>
      <c r="P755" s="50"/>
    </row>
    <row r="756" spans="11:16" x14ac:dyDescent="0.3">
      <c r="K756" s="50"/>
      <c r="L756" s="50"/>
      <c r="O756" s="50"/>
      <c r="P756" s="50"/>
    </row>
    <row r="757" spans="11:16" x14ac:dyDescent="0.3">
      <c r="K757" s="50"/>
      <c r="L757" s="50"/>
      <c r="O757" s="50"/>
      <c r="P757" s="50"/>
    </row>
    <row r="758" spans="11:16" x14ac:dyDescent="0.3">
      <c r="K758" s="50"/>
      <c r="L758" s="50"/>
      <c r="O758" s="50"/>
      <c r="P758" s="50"/>
    </row>
    <row r="759" spans="11:16" x14ac:dyDescent="0.3">
      <c r="K759" s="50"/>
      <c r="L759" s="50"/>
      <c r="O759" s="50"/>
      <c r="P759" s="50"/>
    </row>
    <row r="760" spans="11:16" x14ac:dyDescent="0.3">
      <c r="K760" s="50"/>
      <c r="L760" s="50"/>
      <c r="O760" s="50"/>
      <c r="P760" s="50"/>
    </row>
    <row r="761" spans="11:16" x14ac:dyDescent="0.3">
      <c r="K761" s="50"/>
      <c r="L761" s="50"/>
      <c r="O761" s="50"/>
      <c r="P761" s="50"/>
    </row>
    <row r="762" spans="11:16" x14ac:dyDescent="0.3">
      <c r="K762" s="50"/>
      <c r="L762" s="50"/>
      <c r="O762" s="50"/>
      <c r="P762" s="50"/>
    </row>
    <row r="763" spans="11:16" x14ac:dyDescent="0.3">
      <c r="K763" s="50"/>
      <c r="L763" s="50"/>
      <c r="O763" s="50"/>
      <c r="P763" s="50"/>
    </row>
    <row r="764" spans="11:16" x14ac:dyDescent="0.3">
      <c r="K764" s="50"/>
      <c r="L764" s="50"/>
      <c r="O764" s="50"/>
      <c r="P764" s="50"/>
    </row>
    <row r="765" spans="11:16" x14ac:dyDescent="0.3">
      <c r="K765" s="50"/>
      <c r="L765" s="50"/>
      <c r="O765" s="50"/>
      <c r="P765" s="50"/>
    </row>
    <row r="766" spans="11:16" x14ac:dyDescent="0.3">
      <c r="K766" s="50"/>
      <c r="L766" s="50"/>
      <c r="O766" s="50"/>
      <c r="P766" s="50"/>
    </row>
    <row r="767" spans="11:16" x14ac:dyDescent="0.3">
      <c r="K767" s="50"/>
      <c r="L767" s="50"/>
      <c r="O767" s="50"/>
      <c r="P767" s="50"/>
    </row>
    <row r="768" spans="11:16" x14ac:dyDescent="0.3">
      <c r="K768" s="50"/>
      <c r="L768" s="50"/>
      <c r="O768" s="50"/>
      <c r="P768" s="50"/>
    </row>
    <row r="769" spans="11:16" x14ac:dyDescent="0.3">
      <c r="K769" s="50"/>
      <c r="L769" s="50"/>
      <c r="O769" s="50"/>
      <c r="P769" s="50"/>
    </row>
    <row r="770" spans="11:16" x14ac:dyDescent="0.3">
      <c r="K770" s="50"/>
      <c r="L770" s="50"/>
      <c r="O770" s="50"/>
      <c r="P770" s="50"/>
    </row>
    <row r="771" spans="11:16" x14ac:dyDescent="0.3">
      <c r="K771" s="50"/>
      <c r="L771" s="50"/>
      <c r="O771" s="50"/>
      <c r="P771" s="50"/>
    </row>
    <row r="772" spans="11:16" x14ac:dyDescent="0.3">
      <c r="K772" s="50"/>
      <c r="L772" s="50"/>
      <c r="O772" s="50"/>
      <c r="P772" s="50"/>
    </row>
    <row r="773" spans="11:16" x14ac:dyDescent="0.3">
      <c r="K773" s="50"/>
      <c r="L773" s="50"/>
      <c r="O773" s="50"/>
      <c r="P773" s="50"/>
    </row>
    <row r="774" spans="11:16" x14ac:dyDescent="0.3">
      <c r="K774" s="50"/>
      <c r="L774" s="50"/>
      <c r="O774" s="50"/>
      <c r="P774" s="50"/>
    </row>
    <row r="775" spans="11:16" x14ac:dyDescent="0.3">
      <c r="K775" s="50"/>
      <c r="L775" s="50"/>
      <c r="O775" s="50"/>
      <c r="P775" s="50"/>
    </row>
    <row r="776" spans="11:16" x14ac:dyDescent="0.3">
      <c r="K776" s="50"/>
      <c r="L776" s="50"/>
      <c r="O776" s="50"/>
      <c r="P776" s="50"/>
    </row>
    <row r="777" spans="11:16" x14ac:dyDescent="0.3">
      <c r="K777" s="50"/>
      <c r="L777" s="50"/>
      <c r="O777" s="50"/>
      <c r="P777" s="50"/>
    </row>
    <row r="778" spans="11:16" x14ac:dyDescent="0.3">
      <c r="K778" s="50"/>
      <c r="L778" s="50"/>
      <c r="O778" s="50"/>
      <c r="P778" s="50"/>
    </row>
    <row r="779" spans="11:16" x14ac:dyDescent="0.3">
      <c r="K779" s="50"/>
      <c r="L779" s="50"/>
      <c r="O779" s="50"/>
      <c r="P779" s="50"/>
    </row>
    <row r="780" spans="11:16" x14ac:dyDescent="0.3">
      <c r="K780" s="50"/>
      <c r="L780" s="50"/>
      <c r="O780" s="50"/>
      <c r="P780" s="50"/>
    </row>
    <row r="781" spans="11:16" x14ac:dyDescent="0.3">
      <c r="K781" s="50"/>
      <c r="L781" s="50"/>
      <c r="O781" s="50"/>
      <c r="P781" s="50"/>
    </row>
    <row r="782" spans="11:16" x14ac:dyDescent="0.3">
      <c r="K782" s="50"/>
      <c r="L782" s="50"/>
      <c r="O782" s="50"/>
      <c r="P782" s="50"/>
    </row>
    <row r="783" spans="11:16" x14ac:dyDescent="0.3">
      <c r="K783" s="50"/>
      <c r="L783" s="50"/>
      <c r="O783" s="50"/>
      <c r="P783" s="50"/>
    </row>
    <row r="784" spans="11:16" x14ac:dyDescent="0.3">
      <c r="K784" s="50"/>
      <c r="L784" s="50"/>
      <c r="O784" s="50"/>
      <c r="P784" s="50"/>
    </row>
    <row r="785" spans="11:16" x14ac:dyDescent="0.3">
      <c r="K785" s="50"/>
      <c r="L785" s="50"/>
      <c r="O785" s="50"/>
      <c r="P785" s="50"/>
    </row>
    <row r="786" spans="11:16" x14ac:dyDescent="0.3">
      <c r="K786" s="50"/>
      <c r="L786" s="50"/>
      <c r="O786" s="50"/>
      <c r="P786" s="50"/>
    </row>
    <row r="787" spans="11:16" x14ac:dyDescent="0.3">
      <c r="K787" s="50"/>
      <c r="L787" s="50"/>
      <c r="O787" s="50"/>
      <c r="P787" s="50"/>
    </row>
    <row r="788" spans="11:16" x14ac:dyDescent="0.3">
      <c r="K788" s="50"/>
      <c r="L788" s="50"/>
      <c r="O788" s="50"/>
      <c r="P788" s="50"/>
    </row>
    <row r="789" spans="11:16" x14ac:dyDescent="0.3">
      <c r="K789" s="50"/>
      <c r="L789" s="50"/>
      <c r="O789" s="50"/>
      <c r="P789" s="50"/>
    </row>
    <row r="790" spans="11:16" x14ac:dyDescent="0.3">
      <c r="K790" s="50"/>
      <c r="L790" s="50"/>
      <c r="O790" s="50"/>
      <c r="P790" s="50"/>
    </row>
    <row r="791" spans="11:16" x14ac:dyDescent="0.3">
      <c r="K791" s="50"/>
      <c r="L791" s="50"/>
      <c r="O791" s="50"/>
      <c r="P791" s="50"/>
    </row>
    <row r="792" spans="11:16" x14ac:dyDescent="0.3">
      <c r="K792" s="50"/>
      <c r="L792" s="50"/>
      <c r="O792" s="50"/>
      <c r="P792" s="50"/>
    </row>
    <row r="793" spans="11:16" x14ac:dyDescent="0.3">
      <c r="K793" s="50"/>
      <c r="L793" s="50"/>
      <c r="O793" s="50"/>
      <c r="P793" s="50"/>
    </row>
    <row r="794" spans="11:16" x14ac:dyDescent="0.3">
      <c r="K794" s="50"/>
      <c r="L794" s="50"/>
      <c r="O794" s="50"/>
      <c r="P794" s="50"/>
    </row>
    <row r="795" spans="11:16" x14ac:dyDescent="0.3">
      <c r="K795" s="50"/>
      <c r="L795" s="50"/>
      <c r="O795" s="50"/>
      <c r="P795" s="50"/>
    </row>
    <row r="796" spans="11:16" x14ac:dyDescent="0.3">
      <c r="K796" s="50"/>
      <c r="L796" s="50"/>
      <c r="O796" s="50"/>
      <c r="P796" s="50"/>
    </row>
    <row r="797" spans="11:16" x14ac:dyDescent="0.3">
      <c r="K797" s="50"/>
      <c r="L797" s="50"/>
      <c r="O797" s="50"/>
      <c r="P797" s="50"/>
    </row>
    <row r="798" spans="11:16" x14ac:dyDescent="0.3">
      <c r="K798" s="50"/>
      <c r="L798" s="50"/>
      <c r="O798" s="50"/>
      <c r="P798" s="50"/>
    </row>
    <row r="799" spans="11:16" x14ac:dyDescent="0.3">
      <c r="K799" s="50"/>
      <c r="L799" s="50"/>
      <c r="O799" s="50"/>
      <c r="P799" s="50"/>
    </row>
    <row r="800" spans="11:16" x14ac:dyDescent="0.3">
      <c r="K800" s="50"/>
      <c r="L800" s="50"/>
      <c r="O800" s="50"/>
      <c r="P800" s="50"/>
    </row>
    <row r="801" spans="11:16" x14ac:dyDescent="0.3">
      <c r="K801" s="50"/>
      <c r="L801" s="50"/>
      <c r="O801" s="50"/>
      <c r="P801" s="50"/>
    </row>
    <row r="802" spans="11:16" x14ac:dyDescent="0.3">
      <c r="K802" s="50"/>
      <c r="L802" s="50"/>
      <c r="O802" s="50"/>
      <c r="P802" s="50"/>
    </row>
    <row r="803" spans="11:16" x14ac:dyDescent="0.3">
      <c r="K803" s="50"/>
      <c r="L803" s="50"/>
      <c r="O803" s="50"/>
      <c r="P803" s="50"/>
    </row>
    <row r="804" spans="11:16" x14ac:dyDescent="0.3">
      <c r="K804" s="50"/>
      <c r="L804" s="50"/>
      <c r="O804" s="50"/>
      <c r="P804" s="50"/>
    </row>
    <row r="805" spans="11:16" x14ac:dyDescent="0.3">
      <c r="K805" s="50"/>
      <c r="L805" s="50"/>
      <c r="O805" s="50"/>
      <c r="P805" s="50"/>
    </row>
    <row r="806" spans="11:16" x14ac:dyDescent="0.3">
      <c r="K806" s="50"/>
      <c r="L806" s="50"/>
      <c r="O806" s="50"/>
      <c r="P806" s="50"/>
    </row>
    <row r="807" spans="11:16" x14ac:dyDescent="0.3">
      <c r="K807" s="50"/>
      <c r="L807" s="50"/>
      <c r="O807" s="50"/>
      <c r="P807" s="50"/>
    </row>
    <row r="808" spans="11:16" x14ac:dyDescent="0.3">
      <c r="K808" s="50"/>
      <c r="L808" s="50"/>
      <c r="O808" s="50"/>
      <c r="P808" s="50"/>
    </row>
    <row r="809" spans="11:16" x14ac:dyDescent="0.3">
      <c r="K809" s="50"/>
      <c r="L809" s="50"/>
      <c r="O809" s="50"/>
      <c r="P809" s="50"/>
    </row>
    <row r="810" spans="11:16" x14ac:dyDescent="0.3">
      <c r="K810" s="50"/>
      <c r="L810" s="50"/>
      <c r="O810" s="50"/>
      <c r="P810" s="50"/>
    </row>
    <row r="811" spans="11:16" x14ac:dyDescent="0.3">
      <c r="K811" s="50"/>
      <c r="L811" s="50"/>
      <c r="O811" s="50"/>
      <c r="P811" s="50"/>
    </row>
    <row r="812" spans="11:16" x14ac:dyDescent="0.3">
      <c r="K812" s="50"/>
      <c r="L812" s="50"/>
      <c r="O812" s="50"/>
      <c r="P812" s="50"/>
    </row>
    <row r="813" spans="11:16" x14ac:dyDescent="0.3">
      <c r="K813" s="50"/>
      <c r="L813" s="50"/>
      <c r="O813" s="50"/>
      <c r="P813" s="50"/>
    </row>
    <row r="814" spans="11:16" x14ac:dyDescent="0.3">
      <c r="K814" s="50"/>
      <c r="L814" s="50"/>
      <c r="O814" s="50"/>
      <c r="P814" s="50"/>
    </row>
    <row r="815" spans="11:16" x14ac:dyDescent="0.3">
      <c r="K815" s="50"/>
      <c r="L815" s="50"/>
      <c r="O815" s="50"/>
      <c r="P815" s="50"/>
    </row>
    <row r="816" spans="11:16" x14ac:dyDescent="0.3">
      <c r="K816" s="50"/>
      <c r="L816" s="50"/>
      <c r="O816" s="50"/>
      <c r="P816" s="50"/>
    </row>
    <row r="817" spans="11:16" x14ac:dyDescent="0.3">
      <c r="K817" s="50"/>
      <c r="L817" s="50"/>
      <c r="O817" s="50"/>
      <c r="P817" s="50"/>
    </row>
    <row r="818" spans="11:16" x14ac:dyDescent="0.3">
      <c r="K818" s="50"/>
      <c r="L818" s="50"/>
      <c r="O818" s="50"/>
      <c r="P818" s="50"/>
    </row>
    <row r="819" spans="11:16" x14ac:dyDescent="0.3">
      <c r="K819" s="50"/>
      <c r="L819" s="50"/>
      <c r="O819" s="50"/>
      <c r="P819" s="50"/>
    </row>
    <row r="820" spans="11:16" x14ac:dyDescent="0.3">
      <c r="K820" s="50"/>
      <c r="L820" s="50"/>
      <c r="O820" s="50"/>
      <c r="P820" s="50"/>
    </row>
    <row r="821" spans="11:16" x14ac:dyDescent="0.3">
      <c r="K821" s="50"/>
      <c r="L821" s="50"/>
      <c r="O821" s="50"/>
      <c r="P821" s="50"/>
    </row>
    <row r="822" spans="11:16" x14ac:dyDescent="0.3">
      <c r="K822" s="50"/>
      <c r="L822" s="50"/>
      <c r="O822" s="50"/>
      <c r="P822" s="50"/>
    </row>
    <row r="823" spans="11:16" x14ac:dyDescent="0.3">
      <c r="K823" s="50"/>
      <c r="L823" s="50"/>
      <c r="O823" s="50"/>
      <c r="P823" s="50"/>
    </row>
    <row r="824" spans="11:16" x14ac:dyDescent="0.3">
      <c r="K824" s="50"/>
      <c r="L824" s="50"/>
      <c r="O824" s="50"/>
      <c r="P824" s="50"/>
    </row>
    <row r="825" spans="11:16" x14ac:dyDescent="0.3">
      <c r="K825" s="50"/>
      <c r="L825" s="50"/>
      <c r="O825" s="50"/>
      <c r="P825" s="50"/>
    </row>
    <row r="826" spans="11:16" x14ac:dyDescent="0.3">
      <c r="K826" s="50"/>
      <c r="L826" s="50"/>
      <c r="O826" s="50"/>
      <c r="P826" s="50"/>
    </row>
    <row r="827" spans="11:16" x14ac:dyDescent="0.3">
      <c r="K827" s="50"/>
      <c r="L827" s="50"/>
      <c r="O827" s="50"/>
      <c r="P827" s="50"/>
    </row>
    <row r="828" spans="11:16" x14ac:dyDescent="0.3">
      <c r="K828" s="50"/>
      <c r="L828" s="50"/>
      <c r="O828" s="50"/>
      <c r="P828" s="50"/>
    </row>
    <row r="829" spans="11:16" x14ac:dyDescent="0.3">
      <c r="K829" s="50"/>
      <c r="L829" s="50"/>
      <c r="O829" s="50"/>
      <c r="P829" s="50"/>
    </row>
    <row r="830" spans="11:16" x14ac:dyDescent="0.3">
      <c r="K830" s="50"/>
      <c r="L830" s="50"/>
      <c r="O830" s="50"/>
      <c r="P830" s="50"/>
    </row>
    <row r="831" spans="11:16" x14ac:dyDescent="0.3">
      <c r="K831" s="50"/>
      <c r="L831" s="50"/>
      <c r="O831" s="50"/>
      <c r="P831" s="50"/>
    </row>
    <row r="832" spans="11:16" x14ac:dyDescent="0.3">
      <c r="K832" s="50"/>
      <c r="L832" s="50"/>
      <c r="O832" s="50"/>
      <c r="P832" s="50"/>
    </row>
    <row r="833" spans="11:16" x14ac:dyDescent="0.3">
      <c r="K833" s="50"/>
      <c r="L833" s="50"/>
      <c r="O833" s="50"/>
      <c r="P833" s="50"/>
    </row>
    <row r="834" spans="11:16" x14ac:dyDescent="0.3">
      <c r="K834" s="50"/>
      <c r="L834" s="50"/>
      <c r="O834" s="50"/>
      <c r="P834" s="50"/>
    </row>
    <row r="835" spans="11:16" x14ac:dyDescent="0.3">
      <c r="K835" s="50"/>
      <c r="L835" s="50"/>
      <c r="O835" s="50"/>
      <c r="P835" s="50"/>
    </row>
    <row r="836" spans="11:16" x14ac:dyDescent="0.3">
      <c r="K836" s="50"/>
      <c r="L836" s="50"/>
      <c r="O836" s="50"/>
      <c r="P836" s="50"/>
    </row>
    <row r="837" spans="11:16" x14ac:dyDescent="0.3">
      <c r="K837" s="50"/>
      <c r="L837" s="50"/>
      <c r="O837" s="50"/>
      <c r="P837" s="50"/>
    </row>
    <row r="838" spans="11:16" x14ac:dyDescent="0.3">
      <c r="K838" s="50"/>
      <c r="L838" s="50"/>
      <c r="O838" s="50"/>
      <c r="P838" s="50"/>
    </row>
    <row r="839" spans="11:16" x14ac:dyDescent="0.3">
      <c r="K839" s="50"/>
      <c r="L839" s="50"/>
      <c r="O839" s="50"/>
      <c r="P839" s="50"/>
    </row>
    <row r="840" spans="11:16" x14ac:dyDescent="0.3">
      <c r="K840" s="50"/>
      <c r="L840" s="50"/>
      <c r="O840" s="50"/>
      <c r="P840" s="50"/>
    </row>
    <row r="841" spans="11:16" x14ac:dyDescent="0.3">
      <c r="K841" s="50"/>
      <c r="L841" s="50"/>
      <c r="O841" s="50"/>
      <c r="P841" s="50"/>
    </row>
    <row r="842" spans="11:16" x14ac:dyDescent="0.3">
      <c r="K842" s="50"/>
      <c r="L842" s="50"/>
      <c r="O842" s="50"/>
      <c r="P842" s="50"/>
    </row>
    <row r="843" spans="11:16" x14ac:dyDescent="0.3">
      <c r="K843" s="50"/>
      <c r="L843" s="50"/>
      <c r="O843" s="50"/>
      <c r="P843" s="50"/>
    </row>
    <row r="844" spans="11:16" x14ac:dyDescent="0.3">
      <c r="K844" s="50"/>
      <c r="L844" s="50"/>
      <c r="O844" s="50"/>
      <c r="P844" s="50"/>
    </row>
    <row r="845" spans="11:16" x14ac:dyDescent="0.3">
      <c r="K845" s="50"/>
      <c r="L845" s="50"/>
      <c r="O845" s="50"/>
      <c r="P845" s="50"/>
    </row>
    <row r="846" spans="11:16" x14ac:dyDescent="0.3">
      <c r="K846" s="50"/>
      <c r="L846" s="50"/>
      <c r="O846" s="50"/>
      <c r="P846" s="50"/>
    </row>
    <row r="847" spans="11:16" x14ac:dyDescent="0.3">
      <c r="K847" s="50"/>
      <c r="L847" s="50"/>
      <c r="O847" s="50"/>
      <c r="P847" s="50"/>
    </row>
    <row r="848" spans="11:16" x14ac:dyDescent="0.3">
      <c r="K848" s="50"/>
      <c r="L848" s="50"/>
      <c r="O848" s="50"/>
      <c r="P848" s="50"/>
    </row>
    <row r="849" spans="11:16" x14ac:dyDescent="0.3">
      <c r="K849" s="50"/>
      <c r="L849" s="50"/>
      <c r="O849" s="50"/>
      <c r="P849" s="50"/>
    </row>
    <row r="850" spans="11:16" x14ac:dyDescent="0.3">
      <c r="K850" s="50"/>
      <c r="L850" s="50"/>
      <c r="O850" s="50"/>
      <c r="P850" s="50"/>
    </row>
    <row r="851" spans="11:16" x14ac:dyDescent="0.3">
      <c r="K851" s="50"/>
      <c r="L851" s="50"/>
      <c r="O851" s="50"/>
      <c r="P851" s="50"/>
    </row>
    <row r="852" spans="11:16" x14ac:dyDescent="0.3">
      <c r="K852" s="50"/>
      <c r="L852" s="50"/>
      <c r="O852" s="50"/>
      <c r="P852" s="50"/>
    </row>
    <row r="853" spans="11:16" x14ac:dyDescent="0.3">
      <c r="K853" s="50"/>
      <c r="L853" s="50"/>
      <c r="O853" s="50"/>
      <c r="P853" s="50"/>
    </row>
    <row r="854" spans="11:16" x14ac:dyDescent="0.3">
      <c r="K854" s="50"/>
      <c r="L854" s="50"/>
      <c r="O854" s="50"/>
      <c r="P854" s="50"/>
    </row>
    <row r="855" spans="11:16" x14ac:dyDescent="0.3">
      <c r="K855" s="50"/>
      <c r="L855" s="50"/>
      <c r="O855" s="50"/>
      <c r="P855" s="50"/>
    </row>
    <row r="856" spans="11:16" x14ac:dyDescent="0.3">
      <c r="K856" s="50"/>
      <c r="L856" s="50"/>
      <c r="O856" s="50"/>
      <c r="P856" s="50"/>
    </row>
    <row r="857" spans="11:16" x14ac:dyDescent="0.3">
      <c r="K857" s="50"/>
      <c r="L857" s="50"/>
      <c r="O857" s="50"/>
      <c r="P857" s="50"/>
    </row>
    <row r="858" spans="11:16" x14ac:dyDescent="0.3">
      <c r="K858" s="50"/>
      <c r="L858" s="50"/>
      <c r="O858" s="50"/>
      <c r="P858" s="50"/>
    </row>
    <row r="859" spans="11:16" x14ac:dyDescent="0.3">
      <c r="K859" s="50"/>
      <c r="L859" s="50"/>
      <c r="O859" s="50"/>
      <c r="P859" s="50"/>
    </row>
    <row r="860" spans="11:16" x14ac:dyDescent="0.3">
      <c r="K860" s="50"/>
      <c r="L860" s="50"/>
      <c r="O860" s="50"/>
      <c r="P860" s="50"/>
    </row>
    <row r="861" spans="11:16" x14ac:dyDescent="0.3">
      <c r="K861" s="50"/>
      <c r="L861" s="50"/>
      <c r="O861" s="50"/>
      <c r="P861" s="50"/>
    </row>
    <row r="862" spans="11:16" x14ac:dyDescent="0.3">
      <c r="K862" s="50"/>
      <c r="L862" s="50"/>
      <c r="O862" s="50"/>
      <c r="P862" s="50"/>
    </row>
    <row r="863" spans="11:16" x14ac:dyDescent="0.3">
      <c r="K863" s="50"/>
      <c r="L863" s="50"/>
      <c r="O863" s="50"/>
      <c r="P863" s="50"/>
    </row>
    <row r="864" spans="11:16" x14ac:dyDescent="0.3">
      <c r="K864" s="50"/>
      <c r="L864" s="50"/>
      <c r="O864" s="50"/>
      <c r="P864" s="50"/>
    </row>
    <row r="865" spans="11:16" x14ac:dyDescent="0.3">
      <c r="K865" s="50"/>
      <c r="L865" s="50"/>
      <c r="O865" s="50"/>
      <c r="P865" s="50"/>
    </row>
    <row r="866" spans="11:16" x14ac:dyDescent="0.3">
      <c r="K866" s="50"/>
      <c r="L866" s="50"/>
      <c r="O866" s="50"/>
      <c r="P866" s="50"/>
    </row>
    <row r="867" spans="11:16" x14ac:dyDescent="0.3">
      <c r="K867" s="50"/>
      <c r="L867" s="50"/>
      <c r="O867" s="50"/>
      <c r="P867" s="50"/>
    </row>
    <row r="868" spans="11:16" x14ac:dyDescent="0.3">
      <c r="K868" s="50"/>
      <c r="L868" s="50"/>
      <c r="O868" s="50"/>
      <c r="P868" s="50"/>
    </row>
    <row r="869" spans="11:16" x14ac:dyDescent="0.3">
      <c r="K869" s="50"/>
      <c r="L869" s="50"/>
      <c r="O869" s="50"/>
      <c r="P869" s="50"/>
    </row>
    <row r="870" spans="11:16" x14ac:dyDescent="0.3">
      <c r="K870" s="50"/>
      <c r="L870" s="50"/>
      <c r="O870" s="50"/>
      <c r="P870" s="50"/>
    </row>
    <row r="871" spans="11:16" x14ac:dyDescent="0.3">
      <c r="K871" s="50"/>
      <c r="L871" s="50"/>
      <c r="O871" s="50"/>
      <c r="P871" s="50"/>
    </row>
    <row r="872" spans="11:16" x14ac:dyDescent="0.3">
      <c r="K872" s="50"/>
      <c r="L872" s="50"/>
      <c r="O872" s="50"/>
      <c r="P872" s="50"/>
    </row>
    <row r="873" spans="11:16" x14ac:dyDescent="0.3">
      <c r="K873" s="50"/>
      <c r="L873" s="50"/>
      <c r="O873" s="50"/>
      <c r="P873" s="50"/>
    </row>
    <row r="874" spans="11:16" x14ac:dyDescent="0.3">
      <c r="K874" s="50"/>
      <c r="L874" s="50"/>
      <c r="O874" s="50"/>
      <c r="P874" s="50"/>
    </row>
    <row r="875" spans="11:16" x14ac:dyDescent="0.3">
      <c r="K875" s="50"/>
      <c r="L875" s="50"/>
      <c r="O875" s="50"/>
      <c r="P875" s="50"/>
    </row>
    <row r="876" spans="11:16" x14ac:dyDescent="0.3">
      <c r="K876" s="50"/>
      <c r="L876" s="50"/>
      <c r="O876" s="50"/>
      <c r="P876" s="50"/>
    </row>
    <row r="877" spans="11:16" x14ac:dyDescent="0.3">
      <c r="K877" s="50"/>
      <c r="L877" s="50"/>
      <c r="O877" s="50"/>
      <c r="P877" s="50"/>
    </row>
    <row r="878" spans="11:16" x14ac:dyDescent="0.3">
      <c r="K878" s="50"/>
      <c r="L878" s="50"/>
      <c r="O878" s="50"/>
      <c r="P878" s="50"/>
    </row>
    <row r="879" spans="11:16" x14ac:dyDescent="0.3">
      <c r="K879" s="50"/>
      <c r="L879" s="50"/>
      <c r="O879" s="50"/>
      <c r="P879" s="50"/>
    </row>
    <row r="880" spans="11:16" x14ac:dyDescent="0.3">
      <c r="K880" s="50"/>
      <c r="L880" s="50"/>
      <c r="O880" s="50"/>
      <c r="P880" s="50"/>
    </row>
    <row r="881" spans="11:16" x14ac:dyDescent="0.3">
      <c r="K881" s="50"/>
      <c r="L881" s="50"/>
      <c r="O881" s="50"/>
      <c r="P881" s="50"/>
    </row>
    <row r="882" spans="11:16" x14ac:dyDescent="0.3">
      <c r="K882" s="50"/>
      <c r="L882" s="50"/>
      <c r="O882" s="50"/>
      <c r="P882" s="50"/>
    </row>
    <row r="883" spans="11:16" x14ac:dyDescent="0.3">
      <c r="K883" s="50"/>
      <c r="L883" s="50"/>
      <c r="O883" s="50"/>
      <c r="P883" s="50"/>
    </row>
    <row r="884" spans="11:16" x14ac:dyDescent="0.3">
      <c r="K884" s="50"/>
      <c r="L884" s="50"/>
      <c r="O884" s="50"/>
      <c r="P884" s="50"/>
    </row>
    <row r="885" spans="11:16" x14ac:dyDescent="0.3">
      <c r="K885" s="50"/>
      <c r="L885" s="50"/>
      <c r="O885" s="50"/>
      <c r="P885" s="50"/>
    </row>
    <row r="886" spans="11:16" x14ac:dyDescent="0.3">
      <c r="K886" s="50"/>
      <c r="L886" s="50"/>
      <c r="O886" s="50"/>
      <c r="P886" s="50"/>
    </row>
    <row r="887" spans="11:16" x14ac:dyDescent="0.3">
      <c r="K887" s="50"/>
      <c r="L887" s="50"/>
      <c r="O887" s="50"/>
      <c r="P887" s="50"/>
    </row>
    <row r="888" spans="11:16" x14ac:dyDescent="0.3">
      <c r="K888" s="50"/>
      <c r="L888" s="50"/>
      <c r="O888" s="50"/>
      <c r="P888" s="50"/>
    </row>
    <row r="889" spans="11:16" x14ac:dyDescent="0.3">
      <c r="K889" s="50"/>
      <c r="L889" s="50"/>
      <c r="O889" s="50"/>
      <c r="P889" s="50"/>
    </row>
    <row r="890" spans="11:16" x14ac:dyDescent="0.3">
      <c r="K890" s="50"/>
      <c r="L890" s="50"/>
      <c r="O890" s="50"/>
      <c r="P890" s="50"/>
    </row>
    <row r="891" spans="11:16" x14ac:dyDescent="0.3">
      <c r="K891" s="50"/>
      <c r="L891" s="50"/>
      <c r="O891" s="50"/>
      <c r="P891" s="50"/>
    </row>
    <row r="892" spans="11:16" x14ac:dyDescent="0.3">
      <c r="K892" s="50"/>
      <c r="L892" s="50"/>
      <c r="O892" s="50"/>
      <c r="P892" s="50"/>
    </row>
    <row r="893" spans="11:16" x14ac:dyDescent="0.3">
      <c r="K893" s="50"/>
      <c r="L893" s="50"/>
      <c r="O893" s="50"/>
      <c r="P893" s="50"/>
    </row>
    <row r="894" spans="11:16" x14ac:dyDescent="0.3">
      <c r="K894" s="50"/>
      <c r="L894" s="50"/>
      <c r="O894" s="50"/>
      <c r="P894" s="50"/>
    </row>
    <row r="895" spans="11:16" x14ac:dyDescent="0.3">
      <c r="K895" s="50"/>
      <c r="L895" s="50"/>
      <c r="O895" s="50"/>
      <c r="P895" s="50"/>
    </row>
    <row r="896" spans="11:16" x14ac:dyDescent="0.3">
      <c r="K896" s="50"/>
      <c r="L896" s="50"/>
      <c r="O896" s="50"/>
      <c r="P896" s="50"/>
    </row>
    <row r="897" spans="11:16" x14ac:dyDescent="0.3">
      <c r="K897" s="50"/>
      <c r="L897" s="50"/>
      <c r="O897" s="50"/>
      <c r="P897" s="50"/>
    </row>
    <row r="898" spans="11:16" x14ac:dyDescent="0.3">
      <c r="K898" s="50"/>
      <c r="L898" s="50"/>
      <c r="O898" s="50"/>
      <c r="P898" s="50"/>
    </row>
    <row r="899" spans="11:16" x14ac:dyDescent="0.3">
      <c r="K899" s="50"/>
      <c r="L899" s="50"/>
      <c r="O899" s="50"/>
      <c r="P899" s="50"/>
    </row>
    <row r="900" spans="11:16" x14ac:dyDescent="0.3">
      <c r="K900" s="50"/>
      <c r="L900" s="50"/>
      <c r="O900" s="50"/>
      <c r="P900" s="50"/>
    </row>
    <row r="901" spans="11:16" x14ac:dyDescent="0.3">
      <c r="K901" s="50"/>
      <c r="L901" s="50"/>
      <c r="O901" s="50"/>
      <c r="P901" s="50"/>
    </row>
    <row r="902" spans="11:16" x14ac:dyDescent="0.3">
      <c r="K902" s="50"/>
      <c r="L902" s="50"/>
      <c r="O902" s="50"/>
      <c r="P902" s="50"/>
    </row>
    <row r="903" spans="11:16" x14ac:dyDescent="0.3">
      <c r="K903" s="50"/>
      <c r="L903" s="50"/>
      <c r="O903" s="50"/>
      <c r="P903" s="50"/>
    </row>
    <row r="904" spans="11:16" x14ac:dyDescent="0.3">
      <c r="K904" s="50"/>
      <c r="L904" s="50"/>
      <c r="O904" s="50"/>
      <c r="P904" s="50"/>
    </row>
    <row r="905" spans="11:16" x14ac:dyDescent="0.3">
      <c r="K905" s="50"/>
      <c r="L905" s="50"/>
      <c r="O905" s="50"/>
      <c r="P905" s="50"/>
    </row>
    <row r="906" spans="11:16" x14ac:dyDescent="0.3">
      <c r="K906" s="50"/>
      <c r="L906" s="50"/>
      <c r="O906" s="50"/>
      <c r="P906" s="50"/>
    </row>
    <row r="907" spans="11:16" x14ac:dyDescent="0.3">
      <c r="K907" s="50"/>
      <c r="L907" s="50"/>
      <c r="O907" s="50"/>
      <c r="P907" s="50"/>
    </row>
    <row r="908" spans="11:16" x14ac:dyDescent="0.3">
      <c r="K908" s="50"/>
      <c r="L908" s="50"/>
      <c r="O908" s="50"/>
      <c r="P908" s="50"/>
    </row>
    <row r="909" spans="11:16" x14ac:dyDescent="0.3">
      <c r="K909" s="50"/>
      <c r="L909" s="50"/>
      <c r="O909" s="50"/>
      <c r="P909" s="50"/>
    </row>
    <row r="910" spans="11:16" x14ac:dyDescent="0.3">
      <c r="K910" s="50"/>
      <c r="L910" s="50"/>
      <c r="O910" s="50"/>
      <c r="P910" s="50"/>
    </row>
    <row r="911" spans="11:16" x14ac:dyDescent="0.3">
      <c r="K911" s="50"/>
      <c r="L911" s="50"/>
      <c r="O911" s="50"/>
      <c r="P911" s="50"/>
    </row>
    <row r="912" spans="11:16" x14ac:dyDescent="0.3">
      <c r="K912" s="50"/>
      <c r="L912" s="50"/>
      <c r="O912" s="50"/>
      <c r="P912" s="50"/>
    </row>
    <row r="913" spans="11:16" x14ac:dyDescent="0.3">
      <c r="K913" s="50"/>
      <c r="L913" s="50"/>
      <c r="O913" s="50"/>
      <c r="P913" s="50"/>
    </row>
    <row r="914" spans="11:16" x14ac:dyDescent="0.3">
      <c r="K914" s="50"/>
      <c r="L914" s="50"/>
      <c r="O914" s="50"/>
      <c r="P914" s="50"/>
    </row>
    <row r="915" spans="11:16" x14ac:dyDescent="0.3">
      <c r="K915" s="50"/>
      <c r="L915" s="50"/>
      <c r="O915" s="50"/>
      <c r="P915" s="50"/>
    </row>
    <row r="916" spans="11:16" x14ac:dyDescent="0.3">
      <c r="K916" s="50"/>
      <c r="L916" s="50"/>
      <c r="O916" s="50"/>
      <c r="P916" s="50"/>
    </row>
    <row r="917" spans="11:16" x14ac:dyDescent="0.3">
      <c r="K917" s="50"/>
      <c r="L917" s="50"/>
      <c r="O917" s="50"/>
      <c r="P917" s="50"/>
    </row>
    <row r="918" spans="11:16" x14ac:dyDescent="0.3">
      <c r="K918" s="50"/>
      <c r="L918" s="50"/>
      <c r="O918" s="50"/>
      <c r="P918" s="50"/>
    </row>
    <row r="919" spans="11:16" x14ac:dyDescent="0.3">
      <c r="K919" s="50"/>
      <c r="L919" s="50"/>
      <c r="O919" s="50"/>
      <c r="P919" s="50"/>
    </row>
    <row r="920" spans="11:16" x14ac:dyDescent="0.3">
      <c r="K920" s="50"/>
      <c r="L920" s="50"/>
      <c r="O920" s="50"/>
      <c r="P920" s="50"/>
    </row>
    <row r="921" spans="11:16" x14ac:dyDescent="0.3">
      <c r="K921" s="50"/>
      <c r="L921" s="50"/>
      <c r="O921" s="50"/>
      <c r="P921" s="50"/>
    </row>
    <row r="922" spans="11:16" x14ac:dyDescent="0.3">
      <c r="K922" s="50"/>
      <c r="L922" s="50"/>
      <c r="O922" s="50"/>
      <c r="P922" s="50"/>
    </row>
    <row r="923" spans="11:16" x14ac:dyDescent="0.3">
      <c r="K923" s="50"/>
      <c r="L923" s="50"/>
      <c r="O923" s="50"/>
      <c r="P923" s="50"/>
    </row>
    <row r="924" spans="11:16" x14ac:dyDescent="0.3">
      <c r="K924" s="50"/>
      <c r="L924" s="50"/>
      <c r="O924" s="50"/>
      <c r="P924" s="50"/>
    </row>
    <row r="925" spans="11:16" x14ac:dyDescent="0.3">
      <c r="K925" s="50"/>
      <c r="L925" s="50"/>
      <c r="O925" s="50"/>
      <c r="P925" s="50"/>
    </row>
    <row r="926" spans="11:16" x14ac:dyDescent="0.3">
      <c r="K926" s="50"/>
      <c r="L926" s="50"/>
      <c r="O926" s="50"/>
      <c r="P926" s="50"/>
    </row>
    <row r="927" spans="11:16" x14ac:dyDescent="0.3">
      <c r="K927" s="50"/>
      <c r="L927" s="50"/>
      <c r="O927" s="50"/>
      <c r="P927" s="50"/>
    </row>
    <row r="928" spans="11:16" x14ac:dyDescent="0.3">
      <c r="K928" s="50"/>
      <c r="L928" s="50"/>
      <c r="O928" s="50"/>
      <c r="P928" s="50"/>
    </row>
    <row r="929" spans="11:16" x14ac:dyDescent="0.3">
      <c r="K929" s="50"/>
      <c r="L929" s="50"/>
      <c r="O929" s="50"/>
      <c r="P929" s="50"/>
    </row>
    <row r="930" spans="11:16" x14ac:dyDescent="0.3">
      <c r="K930" s="50"/>
      <c r="L930" s="50"/>
      <c r="O930" s="50"/>
      <c r="P930" s="50"/>
    </row>
    <row r="931" spans="11:16" x14ac:dyDescent="0.3">
      <c r="K931" s="50"/>
      <c r="L931" s="50"/>
      <c r="O931" s="50"/>
      <c r="P931" s="50"/>
    </row>
    <row r="932" spans="11:16" x14ac:dyDescent="0.3">
      <c r="K932" s="50"/>
      <c r="L932" s="50"/>
      <c r="O932" s="50"/>
      <c r="P932" s="50"/>
    </row>
    <row r="933" spans="11:16" x14ac:dyDescent="0.3">
      <c r="K933" s="50"/>
      <c r="L933" s="50"/>
      <c r="O933" s="50"/>
      <c r="P933" s="50"/>
    </row>
    <row r="934" spans="11:16" x14ac:dyDescent="0.3">
      <c r="K934" s="50"/>
      <c r="L934" s="50"/>
      <c r="O934" s="50"/>
      <c r="P934" s="50"/>
    </row>
    <row r="935" spans="11:16" x14ac:dyDescent="0.3">
      <c r="K935" s="50"/>
      <c r="L935" s="50"/>
      <c r="O935" s="50"/>
      <c r="P935" s="50"/>
    </row>
    <row r="936" spans="11:16" x14ac:dyDescent="0.3">
      <c r="K936" s="50"/>
      <c r="L936" s="50"/>
      <c r="O936" s="50"/>
      <c r="P936" s="50"/>
    </row>
    <row r="937" spans="11:16" x14ac:dyDescent="0.3">
      <c r="K937" s="50"/>
      <c r="L937" s="50"/>
      <c r="O937" s="50"/>
      <c r="P937" s="50"/>
    </row>
    <row r="938" spans="11:16" x14ac:dyDescent="0.3">
      <c r="K938" s="50"/>
      <c r="L938" s="50"/>
      <c r="O938" s="50"/>
      <c r="P938" s="50"/>
    </row>
    <row r="939" spans="11:16" x14ac:dyDescent="0.3">
      <c r="K939" s="50"/>
      <c r="L939" s="50"/>
      <c r="O939" s="50"/>
      <c r="P939" s="50"/>
    </row>
    <row r="940" spans="11:16" x14ac:dyDescent="0.3">
      <c r="K940" s="50"/>
      <c r="L940" s="50"/>
      <c r="O940" s="50"/>
      <c r="P940" s="50"/>
    </row>
    <row r="941" spans="11:16" x14ac:dyDescent="0.3">
      <c r="K941" s="50"/>
      <c r="L941" s="50"/>
      <c r="O941" s="50"/>
      <c r="P941" s="50"/>
    </row>
    <row r="942" spans="11:16" x14ac:dyDescent="0.3">
      <c r="K942" s="50"/>
      <c r="L942" s="50"/>
      <c r="O942" s="50"/>
      <c r="P942" s="50"/>
    </row>
    <row r="943" spans="11:16" x14ac:dyDescent="0.3">
      <c r="K943" s="50"/>
      <c r="L943" s="50"/>
      <c r="O943" s="50"/>
      <c r="P943" s="50"/>
    </row>
    <row r="944" spans="11:16" x14ac:dyDescent="0.3">
      <c r="K944" s="50"/>
      <c r="L944" s="50"/>
      <c r="O944" s="50"/>
      <c r="P944" s="50"/>
    </row>
    <row r="945" spans="11:16" x14ac:dyDescent="0.3">
      <c r="K945" s="50"/>
      <c r="L945" s="50"/>
      <c r="O945" s="50"/>
      <c r="P945" s="50"/>
    </row>
    <row r="946" spans="11:16" x14ac:dyDescent="0.3">
      <c r="K946" s="50"/>
      <c r="L946" s="50"/>
      <c r="O946" s="50"/>
      <c r="P946" s="50"/>
    </row>
    <row r="947" spans="11:16" x14ac:dyDescent="0.3">
      <c r="K947" s="50"/>
      <c r="L947" s="50"/>
      <c r="O947" s="50"/>
      <c r="P947" s="50"/>
    </row>
    <row r="948" spans="11:16" x14ac:dyDescent="0.3">
      <c r="K948" s="50"/>
      <c r="L948" s="50"/>
      <c r="O948" s="50"/>
      <c r="P948" s="50"/>
    </row>
    <row r="949" spans="11:16" x14ac:dyDescent="0.3">
      <c r="K949" s="50"/>
      <c r="L949" s="50"/>
      <c r="O949" s="50"/>
      <c r="P949" s="50"/>
    </row>
    <row r="950" spans="11:16" x14ac:dyDescent="0.3">
      <c r="K950" s="50"/>
      <c r="L950" s="50"/>
      <c r="O950" s="50"/>
      <c r="P950" s="50"/>
    </row>
    <row r="951" spans="11:16" x14ac:dyDescent="0.3">
      <c r="K951" s="50"/>
      <c r="L951" s="50"/>
      <c r="O951" s="50"/>
      <c r="P951" s="50"/>
    </row>
    <row r="952" spans="11:16" x14ac:dyDescent="0.3">
      <c r="K952" s="50"/>
      <c r="L952" s="50"/>
      <c r="O952" s="50"/>
      <c r="P952" s="50"/>
    </row>
    <row r="953" spans="11:16" x14ac:dyDescent="0.3">
      <c r="K953" s="50"/>
      <c r="L953" s="50"/>
      <c r="O953" s="50"/>
      <c r="P953" s="50"/>
    </row>
    <row r="954" spans="11:16" x14ac:dyDescent="0.3">
      <c r="K954" s="50"/>
      <c r="L954" s="50"/>
      <c r="O954" s="50"/>
      <c r="P954" s="50"/>
    </row>
    <row r="955" spans="11:16" x14ac:dyDescent="0.3">
      <c r="K955" s="50"/>
      <c r="L955" s="50"/>
      <c r="O955" s="50"/>
      <c r="P955" s="50"/>
    </row>
    <row r="956" spans="11:16" x14ac:dyDescent="0.3">
      <c r="K956" s="50"/>
      <c r="L956" s="50"/>
      <c r="O956" s="50"/>
      <c r="P956" s="50"/>
    </row>
    <row r="957" spans="11:16" x14ac:dyDescent="0.3">
      <c r="K957" s="50"/>
      <c r="L957" s="50"/>
      <c r="O957" s="50"/>
      <c r="P957" s="50"/>
    </row>
    <row r="958" spans="11:16" x14ac:dyDescent="0.3">
      <c r="K958" s="50"/>
      <c r="L958" s="50"/>
      <c r="O958" s="50"/>
      <c r="P958" s="50"/>
    </row>
    <row r="959" spans="11:16" x14ac:dyDescent="0.3">
      <c r="K959" s="50"/>
      <c r="L959" s="50"/>
      <c r="O959" s="50"/>
      <c r="P959" s="50"/>
    </row>
    <row r="960" spans="11:16" x14ac:dyDescent="0.3">
      <c r="K960" s="50"/>
      <c r="L960" s="50"/>
      <c r="O960" s="50"/>
      <c r="P960" s="50"/>
    </row>
    <row r="961" spans="11:16" x14ac:dyDescent="0.3">
      <c r="K961" s="50"/>
      <c r="L961" s="50"/>
      <c r="O961" s="50"/>
      <c r="P961" s="50"/>
    </row>
    <row r="962" spans="11:16" x14ac:dyDescent="0.3">
      <c r="K962" s="50"/>
      <c r="L962" s="50"/>
      <c r="O962" s="50"/>
      <c r="P962" s="50"/>
    </row>
    <row r="963" spans="11:16" x14ac:dyDescent="0.3">
      <c r="K963" s="50"/>
      <c r="L963" s="50"/>
      <c r="O963" s="50"/>
      <c r="P963" s="50"/>
    </row>
    <row r="964" spans="11:16" x14ac:dyDescent="0.3">
      <c r="K964" s="50"/>
      <c r="L964" s="50"/>
      <c r="O964" s="50"/>
      <c r="P964" s="50"/>
    </row>
    <row r="965" spans="11:16" x14ac:dyDescent="0.3">
      <c r="K965" s="50"/>
      <c r="L965" s="50"/>
      <c r="O965" s="50"/>
      <c r="P965" s="50"/>
    </row>
    <row r="966" spans="11:16" x14ac:dyDescent="0.3">
      <c r="K966" s="50"/>
      <c r="L966" s="50"/>
      <c r="O966" s="50"/>
      <c r="P966" s="50"/>
    </row>
    <row r="967" spans="11:16" x14ac:dyDescent="0.3">
      <c r="K967" s="50"/>
      <c r="L967" s="50"/>
      <c r="O967" s="50"/>
      <c r="P967" s="50"/>
    </row>
    <row r="968" spans="11:16" x14ac:dyDescent="0.3">
      <c r="K968" s="50"/>
      <c r="L968" s="50"/>
      <c r="O968" s="50"/>
      <c r="P968" s="50"/>
    </row>
    <row r="969" spans="11:16" x14ac:dyDescent="0.3">
      <c r="K969" s="50"/>
      <c r="L969" s="50"/>
      <c r="O969" s="50"/>
      <c r="P969" s="50"/>
    </row>
    <row r="970" spans="11:16" x14ac:dyDescent="0.3">
      <c r="K970" s="50"/>
      <c r="L970" s="50"/>
      <c r="O970" s="50"/>
      <c r="P970" s="50"/>
    </row>
    <row r="971" spans="11:16" x14ac:dyDescent="0.3">
      <c r="K971" s="50"/>
      <c r="L971" s="50"/>
      <c r="O971" s="50"/>
      <c r="P971" s="50"/>
    </row>
    <row r="972" spans="11:16" x14ac:dyDescent="0.3">
      <c r="K972" s="50"/>
      <c r="L972" s="50"/>
      <c r="O972" s="50"/>
      <c r="P972" s="50"/>
    </row>
    <row r="973" spans="11:16" x14ac:dyDescent="0.3">
      <c r="K973" s="50"/>
      <c r="L973" s="50"/>
      <c r="O973" s="50"/>
      <c r="P973" s="50"/>
    </row>
    <row r="974" spans="11:16" x14ac:dyDescent="0.3">
      <c r="K974" s="50"/>
      <c r="L974" s="50"/>
      <c r="O974" s="50"/>
      <c r="P974" s="50"/>
    </row>
    <row r="975" spans="11:16" x14ac:dyDescent="0.3">
      <c r="K975" s="50"/>
      <c r="L975" s="50"/>
      <c r="O975" s="50"/>
      <c r="P975" s="50"/>
    </row>
    <row r="976" spans="11:16" x14ac:dyDescent="0.3">
      <c r="K976" s="50"/>
      <c r="L976" s="50"/>
      <c r="O976" s="50"/>
      <c r="P976" s="50"/>
    </row>
    <row r="977" spans="11:16" x14ac:dyDescent="0.3">
      <c r="K977" s="50"/>
      <c r="L977" s="50"/>
      <c r="O977" s="50"/>
      <c r="P977" s="50"/>
    </row>
    <row r="978" spans="11:16" x14ac:dyDescent="0.3">
      <c r="K978" s="50"/>
      <c r="L978" s="50"/>
      <c r="O978" s="50"/>
      <c r="P978" s="50"/>
    </row>
    <row r="979" spans="11:16" x14ac:dyDescent="0.3">
      <c r="K979" s="50"/>
      <c r="L979" s="50"/>
      <c r="O979" s="50"/>
      <c r="P979" s="50"/>
    </row>
    <row r="980" spans="11:16" x14ac:dyDescent="0.3">
      <c r="K980" s="50"/>
      <c r="L980" s="50"/>
      <c r="O980" s="50"/>
      <c r="P980" s="50"/>
    </row>
    <row r="981" spans="11:16" x14ac:dyDescent="0.3">
      <c r="K981" s="50"/>
      <c r="L981" s="50"/>
      <c r="O981" s="50"/>
      <c r="P981" s="50"/>
    </row>
    <row r="982" spans="11:16" x14ac:dyDescent="0.3">
      <c r="K982" s="50"/>
      <c r="L982" s="50"/>
      <c r="O982" s="50"/>
      <c r="P982" s="50"/>
    </row>
    <row r="983" spans="11:16" x14ac:dyDescent="0.3">
      <c r="K983" s="50"/>
      <c r="L983" s="50"/>
      <c r="O983" s="50"/>
      <c r="P983" s="50"/>
    </row>
    <row r="984" spans="11:16" x14ac:dyDescent="0.3">
      <c r="K984" s="50"/>
      <c r="L984" s="50"/>
      <c r="O984" s="50"/>
      <c r="P984" s="50"/>
    </row>
    <row r="985" spans="11:16" x14ac:dyDescent="0.3">
      <c r="K985" s="50"/>
      <c r="L985" s="50"/>
      <c r="O985" s="50"/>
      <c r="P985" s="50"/>
    </row>
    <row r="986" spans="11:16" x14ac:dyDescent="0.3">
      <c r="K986" s="50"/>
      <c r="L986" s="50"/>
      <c r="O986" s="50"/>
      <c r="P986" s="50"/>
    </row>
    <row r="987" spans="11:16" x14ac:dyDescent="0.3">
      <c r="K987" s="50"/>
      <c r="L987" s="50"/>
      <c r="O987" s="50"/>
      <c r="P987" s="50"/>
    </row>
    <row r="988" spans="11:16" x14ac:dyDescent="0.3">
      <c r="K988" s="50"/>
      <c r="L988" s="50"/>
      <c r="O988" s="50"/>
      <c r="P988" s="50"/>
    </row>
    <row r="989" spans="11:16" x14ac:dyDescent="0.3">
      <c r="K989" s="50"/>
      <c r="L989" s="50"/>
      <c r="O989" s="50"/>
      <c r="P989" s="50"/>
    </row>
    <row r="990" spans="11:16" x14ac:dyDescent="0.3">
      <c r="K990" s="50"/>
      <c r="L990" s="50"/>
      <c r="O990" s="50"/>
      <c r="P990" s="50"/>
    </row>
    <row r="991" spans="11:16" x14ac:dyDescent="0.3">
      <c r="K991" s="50"/>
      <c r="L991" s="50"/>
      <c r="O991" s="50"/>
      <c r="P991" s="50"/>
    </row>
    <row r="992" spans="11:16" x14ac:dyDescent="0.3">
      <c r="K992" s="50"/>
      <c r="L992" s="50"/>
      <c r="O992" s="50"/>
      <c r="P992" s="50"/>
    </row>
    <row r="993" spans="11:16" x14ac:dyDescent="0.3">
      <c r="K993" s="50"/>
      <c r="L993" s="50"/>
      <c r="O993" s="50"/>
      <c r="P993" s="50"/>
    </row>
    <row r="994" spans="11:16" x14ac:dyDescent="0.3">
      <c r="K994" s="50"/>
      <c r="L994" s="50"/>
      <c r="O994" s="50"/>
      <c r="P994" s="50"/>
    </row>
    <row r="995" spans="11:16" x14ac:dyDescent="0.3">
      <c r="K995" s="50"/>
      <c r="L995" s="50"/>
      <c r="O995" s="50"/>
      <c r="P995" s="50"/>
    </row>
    <row r="996" spans="11:16" x14ac:dyDescent="0.3">
      <c r="K996" s="50"/>
      <c r="L996" s="50"/>
      <c r="O996" s="50"/>
      <c r="P996" s="50"/>
    </row>
    <row r="997" spans="11:16" x14ac:dyDescent="0.3">
      <c r="K997" s="50"/>
      <c r="L997" s="50"/>
      <c r="O997" s="50"/>
      <c r="P997" s="50"/>
    </row>
    <row r="998" spans="11:16" x14ac:dyDescent="0.3">
      <c r="K998" s="50"/>
      <c r="L998" s="50"/>
      <c r="O998" s="50"/>
      <c r="P998" s="50"/>
    </row>
    <row r="999" spans="11:16" x14ac:dyDescent="0.3">
      <c r="K999" s="50"/>
      <c r="L999" s="50"/>
      <c r="O999" s="50"/>
      <c r="P999" s="50"/>
    </row>
    <row r="1000" spans="11:16" x14ac:dyDescent="0.3">
      <c r="K1000" s="50"/>
      <c r="L1000" s="50"/>
      <c r="O1000" s="50"/>
      <c r="P1000" s="50"/>
    </row>
    <row r="1001" spans="11:16" x14ac:dyDescent="0.3">
      <c r="K1001" s="50"/>
      <c r="L1001" s="50"/>
      <c r="O1001" s="50"/>
      <c r="P1001" s="50"/>
    </row>
    <row r="1002" spans="11:16" x14ac:dyDescent="0.3">
      <c r="K1002" s="50"/>
      <c r="L1002" s="50"/>
      <c r="O1002" s="50"/>
      <c r="P1002" s="50"/>
    </row>
    <row r="1003" spans="11:16" x14ac:dyDescent="0.3">
      <c r="K1003" s="50"/>
      <c r="L1003" s="50"/>
      <c r="O1003" s="50"/>
      <c r="P1003" s="50"/>
    </row>
    <row r="1004" spans="11:16" x14ac:dyDescent="0.3">
      <c r="K1004" s="50"/>
      <c r="L1004" s="50"/>
      <c r="O1004" s="50"/>
      <c r="P1004" s="50"/>
    </row>
    <row r="1005" spans="11:16" x14ac:dyDescent="0.3">
      <c r="K1005" s="50"/>
      <c r="L1005" s="50"/>
      <c r="O1005" s="50"/>
      <c r="P1005" s="50"/>
    </row>
    <row r="1006" spans="11:16" x14ac:dyDescent="0.3">
      <c r="K1006" s="50"/>
      <c r="L1006" s="50"/>
      <c r="O1006" s="50"/>
      <c r="P1006" s="50"/>
    </row>
    <row r="1007" spans="11:16" x14ac:dyDescent="0.3">
      <c r="K1007" s="50"/>
      <c r="L1007" s="50"/>
      <c r="O1007" s="50"/>
      <c r="P1007" s="50"/>
    </row>
    <row r="1008" spans="11:16" x14ac:dyDescent="0.3">
      <c r="K1008" s="50"/>
      <c r="L1008" s="50"/>
      <c r="O1008" s="50"/>
      <c r="P1008" s="50"/>
    </row>
    <row r="1009" spans="11:16" x14ac:dyDescent="0.3">
      <c r="K1009" s="50"/>
      <c r="L1009" s="50"/>
      <c r="O1009" s="50"/>
      <c r="P1009" s="50"/>
    </row>
    <row r="1010" spans="11:16" x14ac:dyDescent="0.3">
      <c r="K1010" s="50"/>
      <c r="L1010" s="50"/>
      <c r="O1010" s="50"/>
      <c r="P1010" s="50"/>
    </row>
    <row r="1011" spans="11:16" x14ac:dyDescent="0.3">
      <c r="K1011" s="50"/>
      <c r="L1011" s="50"/>
      <c r="O1011" s="50"/>
      <c r="P1011" s="50"/>
    </row>
    <row r="1012" spans="11:16" x14ac:dyDescent="0.3">
      <c r="K1012" s="50"/>
      <c r="L1012" s="50"/>
      <c r="O1012" s="50"/>
      <c r="P1012" s="50"/>
    </row>
    <row r="1013" spans="11:16" x14ac:dyDescent="0.3">
      <c r="K1013" s="50"/>
      <c r="L1013" s="50"/>
      <c r="O1013" s="50"/>
      <c r="P1013" s="50"/>
    </row>
    <row r="1014" spans="11:16" x14ac:dyDescent="0.3">
      <c r="K1014" s="50"/>
      <c r="L1014" s="50"/>
      <c r="O1014" s="50"/>
      <c r="P1014" s="50"/>
    </row>
    <row r="1015" spans="11:16" x14ac:dyDescent="0.3">
      <c r="K1015" s="50"/>
      <c r="L1015" s="50"/>
      <c r="O1015" s="50"/>
      <c r="P1015" s="50"/>
    </row>
    <row r="1016" spans="11:16" x14ac:dyDescent="0.3">
      <c r="K1016" s="50"/>
      <c r="L1016" s="50"/>
      <c r="O1016" s="50"/>
      <c r="P1016" s="50"/>
    </row>
    <row r="1017" spans="11:16" x14ac:dyDescent="0.3">
      <c r="K1017" s="50"/>
      <c r="L1017" s="50"/>
      <c r="O1017" s="50"/>
      <c r="P1017" s="50"/>
    </row>
    <row r="1018" spans="11:16" x14ac:dyDescent="0.3">
      <c r="K1018" s="50"/>
      <c r="L1018" s="50"/>
      <c r="O1018" s="50"/>
      <c r="P1018" s="50"/>
    </row>
    <row r="1019" spans="11:16" x14ac:dyDescent="0.3">
      <c r="K1019" s="50"/>
      <c r="L1019" s="50"/>
      <c r="O1019" s="50"/>
      <c r="P1019" s="50"/>
    </row>
    <row r="1020" spans="11:16" x14ac:dyDescent="0.3">
      <c r="K1020" s="50"/>
      <c r="L1020" s="50"/>
      <c r="O1020" s="50"/>
      <c r="P1020" s="50"/>
    </row>
    <row r="1021" spans="11:16" x14ac:dyDescent="0.3">
      <c r="K1021" s="50"/>
      <c r="L1021" s="50"/>
      <c r="O1021" s="50"/>
      <c r="P1021" s="50"/>
    </row>
    <row r="1022" spans="11:16" x14ac:dyDescent="0.3">
      <c r="K1022" s="50"/>
      <c r="L1022" s="50"/>
      <c r="O1022" s="50"/>
      <c r="P1022" s="50"/>
    </row>
    <row r="1023" spans="11:16" x14ac:dyDescent="0.3">
      <c r="K1023" s="50"/>
      <c r="L1023" s="50"/>
      <c r="O1023" s="50"/>
      <c r="P1023" s="50"/>
    </row>
    <row r="1024" spans="11:16" x14ac:dyDescent="0.3">
      <c r="K1024" s="50"/>
      <c r="L1024" s="50"/>
      <c r="O1024" s="50"/>
      <c r="P1024" s="50"/>
    </row>
    <row r="1025" spans="11:16" x14ac:dyDescent="0.3">
      <c r="K1025" s="50"/>
      <c r="L1025" s="50"/>
      <c r="O1025" s="50"/>
      <c r="P1025" s="50"/>
    </row>
    <row r="1026" spans="11:16" x14ac:dyDescent="0.3">
      <c r="K1026" s="50"/>
      <c r="L1026" s="50"/>
      <c r="O1026" s="50"/>
      <c r="P1026" s="50"/>
    </row>
    <row r="1027" spans="11:16" x14ac:dyDescent="0.3">
      <c r="K1027" s="50"/>
      <c r="L1027" s="50"/>
      <c r="O1027" s="50"/>
      <c r="P1027" s="50"/>
    </row>
    <row r="1028" spans="11:16" x14ac:dyDescent="0.3">
      <c r="K1028" s="50"/>
      <c r="L1028" s="50"/>
      <c r="O1028" s="50"/>
      <c r="P1028" s="50"/>
    </row>
    <row r="1029" spans="11:16" x14ac:dyDescent="0.3">
      <c r="K1029" s="50"/>
      <c r="L1029" s="50"/>
      <c r="O1029" s="50"/>
      <c r="P1029" s="50"/>
    </row>
    <row r="1030" spans="11:16" x14ac:dyDescent="0.3">
      <c r="K1030" s="50"/>
      <c r="L1030" s="50"/>
      <c r="O1030" s="50"/>
      <c r="P1030" s="50"/>
    </row>
    <row r="1031" spans="11:16" x14ac:dyDescent="0.3">
      <c r="K1031" s="50"/>
      <c r="L1031" s="50"/>
      <c r="O1031" s="50"/>
      <c r="P1031" s="50"/>
    </row>
    <row r="1032" spans="11:16" x14ac:dyDescent="0.3">
      <c r="K1032" s="50"/>
      <c r="L1032" s="50"/>
      <c r="O1032" s="50"/>
      <c r="P1032" s="50"/>
    </row>
    <row r="1033" spans="11:16" x14ac:dyDescent="0.3">
      <c r="K1033" s="50"/>
      <c r="L1033" s="50"/>
      <c r="O1033" s="50"/>
      <c r="P1033" s="50"/>
    </row>
    <row r="1034" spans="11:16" x14ac:dyDescent="0.3">
      <c r="K1034" s="50"/>
      <c r="L1034" s="50"/>
      <c r="O1034" s="50"/>
      <c r="P1034" s="50"/>
    </row>
    <row r="1035" spans="11:16" x14ac:dyDescent="0.3">
      <c r="K1035" s="50"/>
      <c r="L1035" s="50"/>
      <c r="O1035" s="50"/>
      <c r="P1035" s="50"/>
    </row>
    <row r="1036" spans="11:16" x14ac:dyDescent="0.3">
      <c r="K1036" s="50"/>
      <c r="L1036" s="50"/>
      <c r="O1036" s="50"/>
      <c r="P1036" s="50"/>
    </row>
    <row r="1037" spans="11:16" x14ac:dyDescent="0.3">
      <c r="K1037" s="50"/>
      <c r="L1037" s="50"/>
      <c r="O1037" s="50"/>
      <c r="P1037" s="50"/>
    </row>
    <row r="1038" spans="11:16" x14ac:dyDescent="0.3">
      <c r="K1038" s="50"/>
      <c r="L1038" s="50"/>
      <c r="O1038" s="50"/>
      <c r="P1038" s="50"/>
    </row>
    <row r="1039" spans="11:16" x14ac:dyDescent="0.3">
      <c r="K1039" s="50"/>
      <c r="L1039" s="50"/>
      <c r="O1039" s="50"/>
      <c r="P1039" s="50"/>
    </row>
    <row r="1040" spans="11:16" x14ac:dyDescent="0.3">
      <c r="K1040" s="50"/>
      <c r="L1040" s="50"/>
      <c r="O1040" s="50"/>
      <c r="P1040" s="50"/>
    </row>
    <row r="1041" spans="11:16" x14ac:dyDescent="0.3">
      <c r="K1041" s="50"/>
      <c r="L1041" s="50"/>
      <c r="O1041" s="50"/>
      <c r="P1041" s="50"/>
    </row>
    <row r="1042" spans="11:16" x14ac:dyDescent="0.3">
      <c r="K1042" s="50"/>
      <c r="L1042" s="50"/>
      <c r="O1042" s="50"/>
      <c r="P1042" s="50"/>
    </row>
    <row r="1043" spans="11:16" x14ac:dyDescent="0.3">
      <c r="K1043" s="50"/>
      <c r="L1043" s="50"/>
      <c r="O1043" s="50"/>
      <c r="P1043" s="50"/>
    </row>
    <row r="1044" spans="11:16" x14ac:dyDescent="0.3">
      <c r="K1044" s="50"/>
      <c r="L1044" s="50"/>
      <c r="O1044" s="50"/>
      <c r="P1044" s="50"/>
    </row>
    <row r="1045" spans="11:16" x14ac:dyDescent="0.3">
      <c r="K1045" s="50"/>
      <c r="L1045" s="50"/>
      <c r="O1045" s="50"/>
      <c r="P1045" s="50"/>
    </row>
    <row r="1046" spans="11:16" x14ac:dyDescent="0.3">
      <c r="K1046" s="50"/>
      <c r="L1046" s="50"/>
      <c r="O1046" s="50"/>
      <c r="P1046" s="50"/>
    </row>
    <row r="1047" spans="11:16" x14ac:dyDescent="0.3">
      <c r="K1047" s="50"/>
      <c r="L1047" s="50"/>
      <c r="O1047" s="50"/>
      <c r="P1047" s="50"/>
    </row>
    <row r="1048" spans="11:16" x14ac:dyDescent="0.3">
      <c r="K1048" s="50"/>
      <c r="L1048" s="50"/>
    </row>
    <row r="1049" spans="11:16" x14ac:dyDescent="0.3">
      <c r="K1049" s="50"/>
      <c r="L1049" s="50"/>
    </row>
    <row r="1050" spans="11:16" x14ac:dyDescent="0.3">
      <c r="K1050" s="50"/>
      <c r="L1050" s="50"/>
    </row>
    <row r="1051" spans="11:16" x14ac:dyDescent="0.3">
      <c r="K1051" s="50"/>
      <c r="L1051" s="50"/>
    </row>
    <row r="1052" spans="11:16" x14ac:dyDescent="0.3">
      <c r="K1052" s="50"/>
      <c r="L1052" s="50"/>
    </row>
    <row r="1053" spans="11:16" x14ac:dyDescent="0.3">
      <c r="K1053" s="50"/>
      <c r="L1053" s="50"/>
    </row>
    <row r="1054" spans="11:16" x14ac:dyDescent="0.3">
      <c r="K1054" s="50"/>
      <c r="L1054" s="50"/>
    </row>
    <row r="1055" spans="11:16" x14ac:dyDescent="0.3">
      <c r="K1055" s="50"/>
      <c r="L1055" s="50"/>
    </row>
    <row r="1056" spans="11:16" x14ac:dyDescent="0.3">
      <c r="K1056" s="50"/>
      <c r="L1056" s="50"/>
    </row>
    <row r="1057" spans="11:12" x14ac:dyDescent="0.3">
      <c r="K1057" s="50"/>
      <c r="L1057" s="50"/>
    </row>
    <row r="1058" spans="11:12" x14ac:dyDescent="0.3">
      <c r="K1058" s="50"/>
      <c r="L1058" s="50"/>
    </row>
    <row r="1059" spans="11:12" x14ac:dyDescent="0.3">
      <c r="K1059" s="50"/>
      <c r="L1059" s="50"/>
    </row>
    <row r="1060" spans="11:12" x14ac:dyDescent="0.3">
      <c r="K1060" s="50"/>
      <c r="L1060" s="50"/>
    </row>
    <row r="1061" spans="11:12" x14ac:dyDescent="0.3">
      <c r="K1061" s="50"/>
      <c r="L1061" s="50"/>
    </row>
    <row r="1062" spans="11:12" x14ac:dyDescent="0.3">
      <c r="K1062" s="50"/>
      <c r="L1062" s="50"/>
    </row>
    <row r="1063" spans="11:12" x14ac:dyDescent="0.3">
      <c r="K1063" s="50"/>
      <c r="L1063" s="50"/>
    </row>
    <row r="1064" spans="11:12" x14ac:dyDescent="0.3">
      <c r="K1064" s="50"/>
      <c r="L1064" s="50"/>
    </row>
    <row r="1065" spans="11:12" x14ac:dyDescent="0.3">
      <c r="K1065" s="50"/>
      <c r="L1065" s="50"/>
    </row>
    <row r="1066" spans="11:12" x14ac:dyDescent="0.3">
      <c r="K1066" s="50"/>
      <c r="L1066" s="50"/>
    </row>
    <row r="1067" spans="11:12" x14ac:dyDescent="0.3">
      <c r="K1067" s="50"/>
      <c r="L1067" s="50"/>
    </row>
    <row r="1068" spans="11:12" x14ac:dyDescent="0.3">
      <c r="K1068" s="50"/>
      <c r="L1068" s="50"/>
    </row>
    <row r="1069" spans="11:12" x14ac:dyDescent="0.3">
      <c r="K1069" s="50"/>
      <c r="L1069" s="50"/>
    </row>
    <row r="1070" spans="11:12" x14ac:dyDescent="0.3">
      <c r="K1070" s="50"/>
      <c r="L1070" s="50"/>
    </row>
    <row r="1071" spans="11:12" x14ac:dyDescent="0.3">
      <c r="K1071" s="50"/>
      <c r="L1071" s="50"/>
    </row>
    <row r="1072" spans="11:12" x14ac:dyDescent="0.3">
      <c r="K1072" s="50"/>
      <c r="L1072" s="50"/>
    </row>
    <row r="1073" spans="11:12" x14ac:dyDescent="0.3">
      <c r="K1073" s="50"/>
      <c r="L1073" s="50"/>
    </row>
    <row r="1074" spans="11:12" x14ac:dyDescent="0.3">
      <c r="K1074" s="50"/>
      <c r="L1074" s="50"/>
    </row>
    <row r="1075" spans="11:12" x14ac:dyDescent="0.3">
      <c r="K1075" s="50"/>
      <c r="L1075" s="50"/>
    </row>
    <row r="1076" spans="11:12" x14ac:dyDescent="0.3">
      <c r="K1076" s="50"/>
      <c r="L1076" s="50"/>
    </row>
    <row r="1077" spans="11:12" x14ac:dyDescent="0.3">
      <c r="K1077" s="50"/>
      <c r="L1077" s="50"/>
    </row>
    <row r="1078" spans="11:12" x14ac:dyDescent="0.3">
      <c r="K1078" s="50"/>
      <c r="L1078" s="50"/>
    </row>
    <row r="1079" spans="11:12" x14ac:dyDescent="0.3">
      <c r="K1079" s="50"/>
      <c r="L1079" s="50"/>
    </row>
    <row r="1080" spans="11:12" x14ac:dyDescent="0.3">
      <c r="K1080" s="50"/>
      <c r="L1080" s="50"/>
    </row>
    <row r="1081" spans="11:12" x14ac:dyDescent="0.3">
      <c r="K1081" s="50"/>
      <c r="L1081" s="50"/>
    </row>
    <row r="1082" spans="11:12" x14ac:dyDescent="0.3">
      <c r="K1082" s="50"/>
      <c r="L1082" s="50"/>
    </row>
    <row r="1083" spans="11:12" x14ac:dyDescent="0.3">
      <c r="K1083" s="50"/>
      <c r="L1083" s="50"/>
    </row>
    <row r="1084" spans="11:12" x14ac:dyDescent="0.3">
      <c r="K1084" s="50"/>
      <c r="L1084" s="50"/>
    </row>
    <row r="1085" spans="11:12" x14ac:dyDescent="0.3">
      <c r="K1085" s="50"/>
      <c r="L1085" s="50"/>
    </row>
    <row r="1086" spans="11:12" x14ac:dyDescent="0.3">
      <c r="K1086" s="50"/>
      <c r="L1086" s="50"/>
    </row>
    <row r="1087" spans="11:12" x14ac:dyDescent="0.3">
      <c r="K1087" s="50"/>
      <c r="L1087" s="50"/>
    </row>
    <row r="1088" spans="11:12" x14ac:dyDescent="0.3">
      <c r="K1088" s="50"/>
      <c r="L1088" s="50"/>
    </row>
    <row r="1089" spans="11:12" x14ac:dyDescent="0.3">
      <c r="K1089" s="50"/>
      <c r="L1089" s="50"/>
    </row>
    <row r="1090" spans="11:12" x14ac:dyDescent="0.3">
      <c r="K1090" s="50"/>
      <c r="L1090" s="50"/>
    </row>
    <row r="1091" spans="11:12" x14ac:dyDescent="0.3">
      <c r="K1091" s="50"/>
      <c r="L1091" s="50"/>
    </row>
    <row r="1092" spans="11:12" x14ac:dyDescent="0.3">
      <c r="K1092" s="50"/>
      <c r="L1092" s="50"/>
    </row>
    <row r="1093" spans="11:12" x14ac:dyDescent="0.3">
      <c r="K1093" s="50"/>
      <c r="L1093" s="50"/>
    </row>
    <row r="1094" spans="11:12" x14ac:dyDescent="0.3">
      <c r="K1094" s="50"/>
      <c r="L1094" s="50"/>
    </row>
    <row r="1095" spans="11:12" x14ac:dyDescent="0.3">
      <c r="K1095" s="50"/>
      <c r="L1095" s="50"/>
    </row>
    <row r="1096" spans="11:12" x14ac:dyDescent="0.3">
      <c r="K1096" s="50"/>
      <c r="L1096" s="50"/>
    </row>
    <row r="1097" spans="11:12" x14ac:dyDescent="0.3">
      <c r="K1097" s="50"/>
      <c r="L1097" s="50"/>
    </row>
    <row r="1098" spans="11:12" x14ac:dyDescent="0.3">
      <c r="K1098" s="50"/>
      <c r="L1098" s="50"/>
    </row>
    <row r="1099" spans="11:12" x14ac:dyDescent="0.3">
      <c r="K1099" s="50"/>
      <c r="L1099" s="50"/>
    </row>
    <row r="1100" spans="11:12" x14ac:dyDescent="0.3">
      <c r="K1100" s="50"/>
      <c r="L1100" s="50"/>
    </row>
    <row r="1101" spans="11:12" x14ac:dyDescent="0.3">
      <c r="K1101" s="50"/>
      <c r="L1101" s="50"/>
    </row>
    <row r="1102" spans="11:12" x14ac:dyDescent="0.3">
      <c r="K1102" s="50"/>
      <c r="L1102" s="50"/>
    </row>
    <row r="1103" spans="11:12" x14ac:dyDescent="0.3">
      <c r="K1103" s="50"/>
      <c r="L1103" s="50"/>
    </row>
    <row r="1104" spans="11:12" x14ac:dyDescent="0.3">
      <c r="K1104" s="50"/>
      <c r="L1104" s="50"/>
    </row>
    <row r="1105" spans="11:12" x14ac:dyDescent="0.3">
      <c r="K1105" s="50"/>
      <c r="L1105" s="50"/>
    </row>
    <row r="1106" spans="11:12" x14ac:dyDescent="0.3">
      <c r="K1106" s="50"/>
      <c r="L1106" s="50"/>
    </row>
    <row r="1107" spans="11:12" x14ac:dyDescent="0.3">
      <c r="K1107" s="50"/>
      <c r="L1107" s="50"/>
    </row>
    <row r="1108" spans="11:12" x14ac:dyDescent="0.3">
      <c r="K1108" s="50"/>
      <c r="L1108" s="50"/>
    </row>
    <row r="1109" spans="11:12" x14ac:dyDescent="0.3">
      <c r="K1109" s="50"/>
      <c r="L1109" s="50"/>
    </row>
    <row r="1110" spans="11:12" x14ac:dyDescent="0.3">
      <c r="K1110" s="50"/>
      <c r="L1110" s="50"/>
    </row>
    <row r="1111" spans="11:12" x14ac:dyDescent="0.3">
      <c r="K1111" s="50"/>
      <c r="L1111" s="50"/>
    </row>
    <row r="1112" spans="11:12" x14ac:dyDescent="0.3">
      <c r="K1112" s="50"/>
      <c r="L1112" s="50"/>
    </row>
    <row r="1113" spans="11:12" x14ac:dyDescent="0.3">
      <c r="K1113" s="50"/>
      <c r="L1113" s="50"/>
    </row>
    <row r="1114" spans="11:12" x14ac:dyDescent="0.3">
      <c r="K1114" s="50"/>
      <c r="L1114" s="50"/>
    </row>
    <row r="1115" spans="11:12" x14ac:dyDescent="0.3">
      <c r="K1115" s="50"/>
      <c r="L1115" s="50"/>
    </row>
    <row r="1116" spans="11:12" x14ac:dyDescent="0.3">
      <c r="K1116" s="50"/>
      <c r="L1116" s="50"/>
    </row>
    <row r="1117" spans="11:12" x14ac:dyDescent="0.3">
      <c r="K1117" s="50"/>
      <c r="L1117" s="50"/>
    </row>
    <row r="1118" spans="11:12" x14ac:dyDescent="0.3">
      <c r="K1118" s="50"/>
      <c r="L1118" s="50"/>
    </row>
    <row r="1119" spans="11:12" x14ac:dyDescent="0.3">
      <c r="K1119" s="50"/>
      <c r="L1119" s="50"/>
    </row>
    <row r="1120" spans="11:12" x14ac:dyDescent="0.3">
      <c r="K1120" s="50"/>
      <c r="L1120" s="50"/>
    </row>
    <row r="1121" spans="11:12" x14ac:dyDescent="0.3">
      <c r="K1121" s="50"/>
      <c r="L1121" s="50"/>
    </row>
    <row r="1122" spans="11:12" x14ac:dyDescent="0.3">
      <c r="K1122" s="50"/>
      <c r="L1122" s="50"/>
    </row>
    <row r="1123" spans="11:12" x14ac:dyDescent="0.3">
      <c r="K1123" s="50"/>
      <c r="L1123" s="50"/>
    </row>
    <row r="1124" spans="11:12" x14ac:dyDescent="0.3">
      <c r="K1124" s="50"/>
      <c r="L1124" s="50"/>
    </row>
    <row r="1125" spans="11:12" x14ac:dyDescent="0.3">
      <c r="K1125" s="50"/>
      <c r="L1125" s="50"/>
    </row>
    <row r="1126" spans="11:12" x14ac:dyDescent="0.3">
      <c r="K1126" s="50"/>
      <c r="L1126" s="50"/>
    </row>
    <row r="1127" spans="11:12" x14ac:dyDescent="0.3">
      <c r="K1127" s="50"/>
      <c r="L1127" s="50"/>
    </row>
    <row r="1128" spans="11:12" x14ac:dyDescent="0.3">
      <c r="K1128" s="50"/>
      <c r="L1128" s="50"/>
    </row>
    <row r="1129" spans="11:12" x14ac:dyDescent="0.3">
      <c r="K1129" s="50"/>
      <c r="L1129" s="50"/>
    </row>
    <row r="1130" spans="11:12" x14ac:dyDescent="0.3">
      <c r="K1130" s="50"/>
      <c r="L1130" s="50"/>
    </row>
    <row r="1131" spans="11:12" x14ac:dyDescent="0.3">
      <c r="K1131" s="50"/>
      <c r="L1131" s="50"/>
    </row>
    <row r="1132" spans="11:12" x14ac:dyDescent="0.3">
      <c r="K1132" s="50"/>
      <c r="L1132" s="50"/>
    </row>
    <row r="1133" spans="11:12" x14ac:dyDescent="0.3">
      <c r="K1133" s="50"/>
      <c r="L1133" s="50"/>
    </row>
    <row r="1134" spans="11:12" x14ac:dyDescent="0.3">
      <c r="K1134" s="50"/>
      <c r="L1134" s="50"/>
    </row>
    <row r="1135" spans="11:12" x14ac:dyDescent="0.3">
      <c r="K1135" s="50"/>
      <c r="L1135" s="50"/>
    </row>
    <row r="1136" spans="11:12" x14ac:dyDescent="0.3">
      <c r="K1136" s="50"/>
      <c r="L1136" s="50"/>
    </row>
    <row r="1137" spans="11:12" x14ac:dyDescent="0.3">
      <c r="K1137" s="50"/>
      <c r="L1137" s="50"/>
    </row>
    <row r="1138" spans="11:12" x14ac:dyDescent="0.3">
      <c r="K1138" s="50"/>
      <c r="L1138" s="50"/>
    </row>
    <row r="1139" spans="11:12" x14ac:dyDescent="0.3">
      <c r="K1139" s="50"/>
      <c r="L1139" s="50"/>
    </row>
    <row r="1140" spans="11:12" x14ac:dyDescent="0.3">
      <c r="K1140" s="50"/>
      <c r="L1140" s="50"/>
    </row>
    <row r="1141" spans="11:12" x14ac:dyDescent="0.3">
      <c r="K1141" s="50"/>
      <c r="L1141" s="50"/>
    </row>
    <row r="1142" spans="11:12" x14ac:dyDescent="0.3">
      <c r="K1142" s="50"/>
      <c r="L1142" s="50"/>
    </row>
    <row r="1143" spans="11:12" x14ac:dyDescent="0.3">
      <c r="K1143" s="50"/>
      <c r="L1143" s="50"/>
    </row>
    <row r="1144" spans="11:12" x14ac:dyDescent="0.3">
      <c r="K1144" s="50"/>
      <c r="L1144" s="50"/>
    </row>
    <row r="1145" spans="11:12" x14ac:dyDescent="0.3">
      <c r="K1145" s="50"/>
      <c r="L1145" s="50"/>
    </row>
    <row r="1146" spans="11:12" x14ac:dyDescent="0.3">
      <c r="K1146" s="50"/>
      <c r="L1146" s="50"/>
    </row>
    <row r="1147" spans="11:12" x14ac:dyDescent="0.3">
      <c r="K1147" s="50"/>
      <c r="L1147" s="50"/>
    </row>
    <row r="1148" spans="11:12" x14ac:dyDescent="0.3">
      <c r="K1148" s="50"/>
      <c r="L1148" s="50"/>
    </row>
    <row r="1149" spans="11:12" x14ac:dyDescent="0.3">
      <c r="K1149" s="50"/>
      <c r="L1149" s="50"/>
    </row>
    <row r="1150" spans="11:12" x14ac:dyDescent="0.3">
      <c r="K1150" s="50"/>
      <c r="L1150" s="50"/>
    </row>
    <row r="1151" spans="11:12" x14ac:dyDescent="0.3">
      <c r="K1151" s="50"/>
      <c r="L1151" s="50"/>
    </row>
    <row r="1152" spans="11:12" x14ac:dyDescent="0.3">
      <c r="K1152" s="50"/>
      <c r="L1152" s="50"/>
    </row>
    <row r="1153" spans="11:12" x14ac:dyDescent="0.3">
      <c r="K1153" s="50"/>
      <c r="L1153" s="50"/>
    </row>
    <row r="1154" spans="11:12" x14ac:dyDescent="0.3">
      <c r="K1154" s="50"/>
      <c r="L1154" s="50"/>
    </row>
    <row r="1155" spans="11:12" x14ac:dyDescent="0.3">
      <c r="K1155" s="50"/>
      <c r="L1155" s="50"/>
    </row>
    <row r="1156" spans="11:12" x14ac:dyDescent="0.3">
      <c r="K1156" s="50"/>
      <c r="L1156" s="50"/>
    </row>
    <row r="1157" spans="11:12" x14ac:dyDescent="0.3">
      <c r="K1157" s="50"/>
      <c r="L1157" s="50"/>
    </row>
    <row r="1158" spans="11:12" x14ac:dyDescent="0.3">
      <c r="K1158" s="50"/>
      <c r="L1158" s="50"/>
    </row>
    <row r="1159" spans="11:12" x14ac:dyDescent="0.3">
      <c r="K1159" s="50"/>
      <c r="L1159" s="50"/>
    </row>
    <row r="1160" spans="11:12" x14ac:dyDescent="0.3">
      <c r="K1160" s="50"/>
      <c r="L1160" s="50"/>
    </row>
    <row r="1161" spans="11:12" x14ac:dyDescent="0.3">
      <c r="K1161" s="50"/>
      <c r="L1161" s="50"/>
    </row>
    <row r="1162" spans="11:12" x14ac:dyDescent="0.3">
      <c r="K1162" s="50"/>
      <c r="L1162" s="50"/>
    </row>
    <row r="1163" spans="11:12" x14ac:dyDescent="0.3">
      <c r="K1163" s="50"/>
      <c r="L1163" s="50"/>
    </row>
    <row r="1164" spans="11:12" x14ac:dyDescent="0.3">
      <c r="K1164" s="50"/>
      <c r="L1164" s="50"/>
    </row>
    <row r="1165" spans="11:12" x14ac:dyDescent="0.3">
      <c r="K1165" s="50"/>
      <c r="L1165" s="50"/>
    </row>
    <row r="1166" spans="11:12" x14ac:dyDescent="0.3">
      <c r="K1166" s="50"/>
      <c r="L1166" s="50"/>
    </row>
    <row r="1167" spans="11:12" x14ac:dyDescent="0.3">
      <c r="K1167" s="50"/>
      <c r="L1167" s="50"/>
    </row>
    <row r="1168" spans="11:12" x14ac:dyDescent="0.3">
      <c r="K1168" s="50"/>
      <c r="L1168" s="50"/>
    </row>
    <row r="1169" spans="11:12" x14ac:dyDescent="0.3">
      <c r="K1169" s="50"/>
      <c r="L1169" s="50"/>
    </row>
    <row r="1170" spans="11:12" x14ac:dyDescent="0.3">
      <c r="K1170" s="50"/>
      <c r="L1170" s="50"/>
    </row>
    <row r="1171" spans="11:12" x14ac:dyDescent="0.3">
      <c r="K1171" s="50"/>
      <c r="L1171" s="50"/>
    </row>
    <row r="1172" spans="11:12" x14ac:dyDescent="0.3">
      <c r="K1172" s="50"/>
      <c r="L1172" s="50"/>
    </row>
    <row r="1173" spans="11:12" x14ac:dyDescent="0.3">
      <c r="K1173" s="50"/>
      <c r="L1173" s="50"/>
    </row>
    <row r="1174" spans="11:12" x14ac:dyDescent="0.3">
      <c r="K1174" s="50"/>
      <c r="L1174" s="50"/>
    </row>
    <row r="1175" spans="11:12" x14ac:dyDescent="0.3">
      <c r="K1175" s="50"/>
      <c r="L1175" s="50"/>
    </row>
    <row r="1176" spans="11:12" x14ac:dyDescent="0.3">
      <c r="K1176" s="50"/>
      <c r="L1176" s="50"/>
    </row>
    <row r="1177" spans="11:12" x14ac:dyDescent="0.3">
      <c r="K1177" s="50"/>
      <c r="L1177" s="50"/>
    </row>
    <row r="1178" spans="11:12" x14ac:dyDescent="0.3">
      <c r="K1178" s="50"/>
      <c r="L1178" s="50"/>
    </row>
    <row r="1179" spans="11:12" x14ac:dyDescent="0.3">
      <c r="K1179" s="50"/>
      <c r="L1179" s="50"/>
    </row>
    <row r="1180" spans="11:12" x14ac:dyDescent="0.3">
      <c r="K1180" s="50"/>
      <c r="L1180" s="50"/>
    </row>
    <row r="1181" spans="11:12" x14ac:dyDescent="0.3">
      <c r="K1181" s="50"/>
      <c r="L1181" s="50"/>
    </row>
    <row r="1182" spans="11:12" x14ac:dyDescent="0.3">
      <c r="K1182" s="50"/>
      <c r="L1182" s="50"/>
    </row>
    <row r="1183" spans="11:12" x14ac:dyDescent="0.3">
      <c r="K1183" s="50"/>
      <c r="L1183" s="50"/>
    </row>
    <row r="1184" spans="11:12" x14ac:dyDescent="0.3">
      <c r="K1184" s="50"/>
      <c r="L1184" s="50"/>
    </row>
    <row r="1185" spans="11:12" x14ac:dyDescent="0.3">
      <c r="K1185" s="50"/>
      <c r="L1185" s="50"/>
    </row>
    <row r="1186" spans="11:12" x14ac:dyDescent="0.3">
      <c r="K1186" s="50"/>
      <c r="L1186" s="50"/>
    </row>
    <row r="1187" spans="11:12" x14ac:dyDescent="0.3">
      <c r="K1187" s="50"/>
      <c r="L1187" s="50"/>
    </row>
    <row r="1188" spans="11:12" x14ac:dyDescent="0.3">
      <c r="K1188" s="50"/>
      <c r="L1188" s="50"/>
    </row>
    <row r="1189" spans="11:12" x14ac:dyDescent="0.3">
      <c r="K1189" s="50"/>
      <c r="L1189" s="50"/>
    </row>
    <row r="1190" spans="11:12" x14ac:dyDescent="0.3">
      <c r="K1190" s="50"/>
      <c r="L1190" s="50"/>
    </row>
    <row r="1191" spans="11:12" x14ac:dyDescent="0.3">
      <c r="K1191" s="50"/>
      <c r="L1191" s="50"/>
    </row>
    <row r="1192" spans="11:12" x14ac:dyDescent="0.3">
      <c r="K1192" s="50"/>
      <c r="L1192" s="50"/>
    </row>
    <row r="1193" spans="11:12" x14ac:dyDescent="0.3">
      <c r="K1193" s="50"/>
      <c r="L1193" s="50"/>
    </row>
    <row r="1194" spans="11:12" x14ac:dyDescent="0.3">
      <c r="K1194" s="50"/>
      <c r="L1194" s="50"/>
    </row>
    <row r="1195" spans="11:12" x14ac:dyDescent="0.3">
      <c r="K1195" s="50"/>
      <c r="L1195" s="50"/>
    </row>
    <row r="1196" spans="11:12" x14ac:dyDescent="0.3">
      <c r="K1196" s="50"/>
      <c r="L1196" s="50"/>
    </row>
    <row r="1197" spans="11:12" x14ac:dyDescent="0.3">
      <c r="K1197" s="50"/>
      <c r="L1197" s="50"/>
    </row>
    <row r="1198" spans="11:12" x14ac:dyDescent="0.3">
      <c r="K1198" s="50"/>
      <c r="L1198" s="50"/>
    </row>
    <row r="1199" spans="11:12" x14ac:dyDescent="0.3">
      <c r="K1199" s="50"/>
      <c r="L1199" s="50"/>
    </row>
    <row r="1200" spans="11:12" x14ac:dyDescent="0.3">
      <c r="K1200" s="50"/>
      <c r="L1200" s="50"/>
    </row>
    <row r="1201" spans="11:12" x14ac:dyDescent="0.3">
      <c r="K1201" s="50"/>
      <c r="L1201" s="50"/>
    </row>
    <row r="1202" spans="11:12" x14ac:dyDescent="0.3">
      <c r="K1202" s="50"/>
      <c r="L1202" s="50"/>
    </row>
    <row r="1203" spans="11:12" x14ac:dyDescent="0.3">
      <c r="K1203" s="50"/>
      <c r="L1203" s="50"/>
    </row>
    <row r="1204" spans="11:12" x14ac:dyDescent="0.3">
      <c r="K1204" s="50"/>
      <c r="L1204" s="50"/>
    </row>
    <row r="1205" spans="11:12" x14ac:dyDescent="0.3">
      <c r="K1205" s="50"/>
      <c r="L1205" s="50"/>
    </row>
    <row r="1206" spans="11:12" x14ac:dyDescent="0.3">
      <c r="K1206" s="50"/>
      <c r="L1206" s="50"/>
    </row>
    <row r="1207" spans="11:12" x14ac:dyDescent="0.3">
      <c r="K1207" s="50"/>
      <c r="L1207" s="50"/>
    </row>
    <row r="1208" spans="11:12" x14ac:dyDescent="0.3">
      <c r="K1208" s="50"/>
      <c r="L1208" s="50"/>
    </row>
    <row r="1209" spans="11:12" x14ac:dyDescent="0.3">
      <c r="K1209" s="50"/>
      <c r="L1209" s="50"/>
    </row>
    <row r="1210" spans="11:12" x14ac:dyDescent="0.3">
      <c r="K1210" s="50"/>
      <c r="L1210" s="50"/>
    </row>
    <row r="1211" spans="11:12" x14ac:dyDescent="0.3">
      <c r="K1211" s="50"/>
      <c r="L1211" s="50"/>
    </row>
    <row r="1212" spans="11:12" x14ac:dyDescent="0.3">
      <c r="K1212" s="50"/>
      <c r="L1212" s="50"/>
    </row>
    <row r="1213" spans="11:12" x14ac:dyDescent="0.3">
      <c r="K1213" s="50"/>
      <c r="L1213" s="50"/>
    </row>
    <row r="1214" spans="11:12" x14ac:dyDescent="0.3">
      <c r="K1214" s="50"/>
      <c r="L1214" s="50"/>
    </row>
    <row r="1215" spans="11:12" x14ac:dyDescent="0.3">
      <c r="K1215" s="50"/>
      <c r="L1215" s="50"/>
    </row>
    <row r="1216" spans="11:12" x14ac:dyDescent="0.3">
      <c r="K1216" s="50"/>
      <c r="L1216" s="50"/>
    </row>
    <row r="1217" spans="11:12" x14ac:dyDescent="0.3">
      <c r="K1217" s="50"/>
      <c r="L1217" s="50"/>
    </row>
    <row r="1218" spans="11:12" x14ac:dyDescent="0.3">
      <c r="K1218" s="50"/>
      <c r="L1218" s="50"/>
    </row>
    <row r="1219" spans="11:12" x14ac:dyDescent="0.3">
      <c r="K1219" s="50"/>
      <c r="L1219" s="50"/>
    </row>
    <row r="1220" spans="11:12" x14ac:dyDescent="0.3">
      <c r="K1220" s="50"/>
      <c r="L1220" s="50"/>
    </row>
    <row r="1221" spans="11:12" x14ac:dyDescent="0.3">
      <c r="K1221" s="50"/>
      <c r="L1221" s="50"/>
    </row>
    <row r="1222" spans="11:12" x14ac:dyDescent="0.3">
      <c r="K1222" s="50"/>
      <c r="L1222" s="50"/>
    </row>
    <row r="1223" spans="11:12" x14ac:dyDescent="0.3">
      <c r="K1223" s="50"/>
      <c r="L1223" s="50"/>
    </row>
    <row r="1224" spans="11:12" x14ac:dyDescent="0.3">
      <c r="K1224" s="50"/>
      <c r="L1224" s="50"/>
    </row>
    <row r="1225" spans="11:12" x14ac:dyDescent="0.3">
      <c r="K1225" s="50"/>
      <c r="L1225" s="50"/>
    </row>
    <row r="1226" spans="11:12" x14ac:dyDescent="0.3">
      <c r="K1226" s="50"/>
      <c r="L1226" s="50"/>
    </row>
    <row r="1227" spans="11:12" x14ac:dyDescent="0.3">
      <c r="K1227" s="50"/>
      <c r="L1227" s="50"/>
    </row>
    <row r="1228" spans="11:12" x14ac:dyDescent="0.3">
      <c r="K1228" s="50"/>
      <c r="L1228" s="50"/>
    </row>
    <row r="1229" spans="11:12" x14ac:dyDescent="0.3">
      <c r="K1229" s="50"/>
      <c r="L1229" s="50"/>
    </row>
    <row r="1230" spans="11:12" x14ac:dyDescent="0.3">
      <c r="K1230" s="50"/>
      <c r="L1230" s="50"/>
    </row>
    <row r="1231" spans="11:12" x14ac:dyDescent="0.3">
      <c r="K1231" s="50"/>
      <c r="L1231" s="50"/>
    </row>
    <row r="1232" spans="11:12" x14ac:dyDescent="0.3">
      <c r="K1232" s="50"/>
      <c r="L1232" s="50"/>
    </row>
    <row r="1233" spans="11:12" x14ac:dyDescent="0.3">
      <c r="K1233" s="50"/>
      <c r="L1233" s="50"/>
    </row>
    <row r="1234" spans="11:12" x14ac:dyDescent="0.3">
      <c r="K1234" s="50"/>
      <c r="L1234" s="50"/>
    </row>
    <row r="1235" spans="11:12" x14ac:dyDescent="0.3">
      <c r="K1235" s="50"/>
      <c r="L1235" s="50"/>
    </row>
    <row r="1236" spans="11:12" x14ac:dyDescent="0.3">
      <c r="K1236" s="50"/>
      <c r="L1236" s="50"/>
    </row>
    <row r="1237" spans="11:12" x14ac:dyDescent="0.3">
      <c r="K1237" s="50"/>
      <c r="L1237" s="50"/>
    </row>
    <row r="1238" spans="11:12" x14ac:dyDescent="0.3">
      <c r="K1238" s="50"/>
      <c r="L1238" s="50"/>
    </row>
    <row r="1239" spans="11:12" x14ac:dyDescent="0.3">
      <c r="K1239" s="50"/>
      <c r="L1239" s="50"/>
    </row>
    <row r="1240" spans="11:12" x14ac:dyDescent="0.3">
      <c r="K1240" s="50"/>
      <c r="L1240" s="50"/>
    </row>
    <row r="1241" spans="11:12" x14ac:dyDescent="0.3">
      <c r="K1241" s="50"/>
      <c r="L1241" s="50"/>
    </row>
    <row r="1242" spans="11:12" x14ac:dyDescent="0.3">
      <c r="K1242" s="50"/>
      <c r="L1242" s="50"/>
    </row>
    <row r="1243" spans="11:12" x14ac:dyDescent="0.3">
      <c r="K1243" s="50"/>
      <c r="L1243" s="50"/>
    </row>
    <row r="1244" spans="11:12" x14ac:dyDescent="0.3">
      <c r="K1244" s="50"/>
      <c r="L1244" s="50"/>
    </row>
    <row r="1245" spans="11:12" x14ac:dyDescent="0.3">
      <c r="K1245" s="50"/>
      <c r="L1245" s="50"/>
    </row>
    <row r="1246" spans="11:12" x14ac:dyDescent="0.3">
      <c r="K1246" s="50"/>
      <c r="L1246" s="50"/>
    </row>
    <row r="1247" spans="11:12" x14ac:dyDescent="0.3">
      <c r="K1247" s="50"/>
      <c r="L1247" s="50"/>
    </row>
    <row r="1248" spans="11:12" x14ac:dyDescent="0.3">
      <c r="K1248" s="50"/>
      <c r="L1248" s="50"/>
    </row>
    <row r="1249" spans="11:12" x14ac:dyDescent="0.3">
      <c r="K1249" s="50"/>
      <c r="L1249" s="50"/>
    </row>
    <row r="1250" spans="11:12" x14ac:dyDescent="0.3">
      <c r="K1250" s="50"/>
      <c r="L1250" s="50"/>
    </row>
    <row r="1251" spans="11:12" x14ac:dyDescent="0.3">
      <c r="K1251" s="50"/>
      <c r="L1251" s="50"/>
    </row>
    <row r="1252" spans="11:12" x14ac:dyDescent="0.3">
      <c r="K1252" s="50"/>
      <c r="L1252" s="50"/>
    </row>
    <row r="1253" spans="11:12" x14ac:dyDescent="0.3">
      <c r="K1253" s="50"/>
      <c r="L1253" s="50"/>
    </row>
    <row r="1254" spans="11:12" x14ac:dyDescent="0.3">
      <c r="K1254" s="50"/>
      <c r="L1254" s="50"/>
    </row>
    <row r="1255" spans="11:12" x14ac:dyDescent="0.3">
      <c r="K1255" s="50"/>
      <c r="L1255" s="50"/>
    </row>
    <row r="1256" spans="11:12" x14ac:dyDescent="0.3">
      <c r="K1256" s="50"/>
      <c r="L1256" s="50"/>
    </row>
    <row r="1257" spans="11:12" x14ac:dyDescent="0.3">
      <c r="K1257" s="50"/>
      <c r="L1257" s="50"/>
    </row>
    <row r="1258" spans="11:12" x14ac:dyDescent="0.3">
      <c r="K1258" s="50"/>
      <c r="L1258" s="50"/>
    </row>
    <row r="1259" spans="11:12" x14ac:dyDescent="0.3">
      <c r="K1259" s="50"/>
      <c r="L1259" s="50"/>
    </row>
    <row r="1260" spans="11:12" x14ac:dyDescent="0.3">
      <c r="K1260" s="50"/>
      <c r="L1260" s="50"/>
    </row>
    <row r="1261" spans="11:12" x14ac:dyDescent="0.3">
      <c r="K1261" s="50"/>
      <c r="L1261" s="50"/>
    </row>
    <row r="1262" spans="11:12" x14ac:dyDescent="0.3">
      <c r="K1262" s="50"/>
      <c r="L1262" s="50"/>
    </row>
    <row r="1263" spans="11:12" x14ac:dyDescent="0.3">
      <c r="K1263" s="50"/>
      <c r="L1263" s="50"/>
    </row>
    <row r="1264" spans="11:12" x14ac:dyDescent="0.3">
      <c r="K1264" s="50"/>
      <c r="L1264" s="50"/>
    </row>
    <row r="1265" spans="11:12" x14ac:dyDescent="0.3">
      <c r="K1265" s="50"/>
      <c r="L1265" s="50"/>
    </row>
    <row r="1266" spans="11:12" x14ac:dyDescent="0.3">
      <c r="K1266" s="50"/>
      <c r="L1266" s="50"/>
    </row>
    <row r="1267" spans="11:12" x14ac:dyDescent="0.3">
      <c r="K1267" s="50"/>
      <c r="L1267" s="50"/>
    </row>
    <row r="1268" spans="11:12" x14ac:dyDescent="0.3">
      <c r="K1268" s="50"/>
      <c r="L1268" s="50"/>
    </row>
    <row r="1269" spans="11:12" x14ac:dyDescent="0.3">
      <c r="K1269" s="50"/>
      <c r="L1269" s="50"/>
    </row>
    <row r="1270" spans="11:12" x14ac:dyDescent="0.3">
      <c r="K1270" s="50"/>
      <c r="L1270" s="50"/>
    </row>
    <row r="1271" spans="11:12" x14ac:dyDescent="0.3">
      <c r="K1271" s="50"/>
      <c r="L1271" s="50"/>
    </row>
    <row r="1272" spans="11:12" x14ac:dyDescent="0.3">
      <c r="K1272" s="50"/>
      <c r="L1272" s="50"/>
    </row>
    <row r="1273" spans="11:12" x14ac:dyDescent="0.3">
      <c r="K1273" s="50"/>
      <c r="L1273" s="50"/>
    </row>
    <row r="1274" spans="11:12" x14ac:dyDescent="0.3">
      <c r="K1274" s="50"/>
      <c r="L1274" s="50"/>
    </row>
    <row r="1275" spans="11:12" x14ac:dyDescent="0.3">
      <c r="K1275" s="50"/>
      <c r="L1275" s="50"/>
    </row>
    <row r="1276" spans="11:12" x14ac:dyDescent="0.3">
      <c r="K1276" s="50"/>
      <c r="L1276" s="50"/>
    </row>
    <row r="1277" spans="11:12" x14ac:dyDescent="0.3">
      <c r="K1277" s="50"/>
      <c r="L1277" s="50"/>
    </row>
    <row r="1278" spans="11:12" x14ac:dyDescent="0.3">
      <c r="K1278" s="50"/>
      <c r="L1278" s="50"/>
    </row>
    <row r="1279" spans="11:12" x14ac:dyDescent="0.3">
      <c r="K1279" s="50"/>
      <c r="L1279" s="50"/>
    </row>
    <row r="1280" spans="11:12" x14ac:dyDescent="0.3">
      <c r="K1280" s="50"/>
      <c r="L1280" s="50"/>
    </row>
    <row r="1281" spans="11:12" x14ac:dyDescent="0.3">
      <c r="K1281" s="50"/>
      <c r="L1281" s="50"/>
    </row>
    <row r="1282" spans="11:12" x14ac:dyDescent="0.3">
      <c r="K1282" s="50"/>
      <c r="L1282" s="50"/>
    </row>
    <row r="1283" spans="11:12" x14ac:dyDescent="0.3">
      <c r="K1283" s="50"/>
      <c r="L1283" s="50"/>
    </row>
    <row r="1284" spans="11:12" x14ac:dyDescent="0.3">
      <c r="K1284" s="50"/>
      <c r="L1284" s="50"/>
    </row>
    <row r="1285" spans="11:12" x14ac:dyDescent="0.3">
      <c r="K1285" s="50"/>
      <c r="L1285" s="50"/>
    </row>
    <row r="1286" spans="11:12" x14ac:dyDescent="0.3">
      <c r="K1286" s="50"/>
      <c r="L1286" s="50"/>
    </row>
    <row r="1287" spans="11:12" x14ac:dyDescent="0.3">
      <c r="K1287" s="50"/>
      <c r="L1287" s="50"/>
    </row>
    <row r="1288" spans="11:12" x14ac:dyDescent="0.3">
      <c r="K1288" s="50"/>
      <c r="L1288" s="50"/>
    </row>
    <row r="1289" spans="11:12" x14ac:dyDescent="0.3">
      <c r="K1289" s="50"/>
      <c r="L1289" s="50"/>
    </row>
    <row r="1290" spans="11:12" x14ac:dyDescent="0.3">
      <c r="K1290" s="50"/>
      <c r="L1290" s="50"/>
    </row>
    <row r="1291" spans="11:12" x14ac:dyDescent="0.3">
      <c r="K1291" s="50"/>
      <c r="L1291" s="50"/>
    </row>
    <row r="1292" spans="11:12" x14ac:dyDescent="0.3">
      <c r="K1292" s="50"/>
      <c r="L1292" s="50"/>
    </row>
    <row r="1293" spans="11:12" x14ac:dyDescent="0.3">
      <c r="K1293" s="50"/>
      <c r="L1293" s="50"/>
    </row>
    <row r="1294" spans="11:12" x14ac:dyDescent="0.3">
      <c r="K1294" s="50"/>
      <c r="L1294" s="50"/>
    </row>
    <row r="1295" spans="11:12" x14ac:dyDescent="0.3">
      <c r="K1295" s="50"/>
      <c r="L1295" s="50"/>
    </row>
    <row r="1296" spans="11:12" x14ac:dyDescent="0.3">
      <c r="K1296" s="50"/>
      <c r="L1296" s="50"/>
    </row>
    <row r="1297" spans="11:12" x14ac:dyDescent="0.3">
      <c r="K1297" s="50"/>
      <c r="L1297" s="50"/>
    </row>
    <row r="1298" spans="11:12" x14ac:dyDescent="0.3">
      <c r="K1298" s="50"/>
      <c r="L1298" s="50"/>
    </row>
    <row r="1299" spans="11:12" x14ac:dyDescent="0.3">
      <c r="K1299" s="50"/>
      <c r="L1299" s="50"/>
    </row>
    <row r="1300" spans="11:12" x14ac:dyDescent="0.3">
      <c r="K1300" s="50"/>
      <c r="L1300" s="50"/>
    </row>
    <row r="1301" spans="11:12" x14ac:dyDescent="0.3">
      <c r="K1301" s="50"/>
      <c r="L1301" s="50"/>
    </row>
    <row r="1302" spans="11:12" x14ac:dyDescent="0.3">
      <c r="K1302" s="50"/>
      <c r="L1302" s="50"/>
    </row>
    <row r="1303" spans="11:12" x14ac:dyDescent="0.3">
      <c r="K1303" s="50"/>
      <c r="L1303" s="50"/>
    </row>
    <row r="1304" spans="11:12" x14ac:dyDescent="0.3">
      <c r="K1304" s="50"/>
      <c r="L1304" s="50"/>
    </row>
    <row r="1305" spans="11:12" x14ac:dyDescent="0.3">
      <c r="K1305" s="50"/>
      <c r="L1305" s="50"/>
    </row>
    <row r="1306" spans="11:12" x14ac:dyDescent="0.3">
      <c r="K1306" s="50"/>
      <c r="L1306" s="50"/>
    </row>
    <row r="1307" spans="11:12" x14ac:dyDescent="0.3">
      <c r="K1307" s="50"/>
      <c r="L1307" s="50"/>
    </row>
    <row r="1308" spans="11:12" x14ac:dyDescent="0.3">
      <c r="K1308" s="50"/>
      <c r="L1308" s="50"/>
    </row>
    <row r="1309" spans="11:12" x14ac:dyDescent="0.3">
      <c r="K1309" s="50"/>
      <c r="L1309" s="50"/>
    </row>
    <row r="1310" spans="11:12" x14ac:dyDescent="0.3">
      <c r="K1310" s="50"/>
      <c r="L1310" s="50"/>
    </row>
    <row r="1311" spans="11:12" x14ac:dyDescent="0.3">
      <c r="K1311" s="50"/>
      <c r="L1311" s="50"/>
    </row>
    <row r="1312" spans="11:12" x14ac:dyDescent="0.3">
      <c r="K1312" s="50"/>
      <c r="L1312" s="50"/>
    </row>
    <row r="1313" spans="11:12" x14ac:dyDescent="0.3">
      <c r="K1313" s="50"/>
      <c r="L1313" s="50"/>
    </row>
    <row r="1314" spans="11:12" x14ac:dyDescent="0.3">
      <c r="K1314" s="50"/>
      <c r="L1314" s="50"/>
    </row>
    <row r="1315" spans="11:12" x14ac:dyDescent="0.3">
      <c r="K1315" s="50"/>
      <c r="L1315" s="50"/>
    </row>
    <row r="1316" spans="11:12" x14ac:dyDescent="0.3">
      <c r="K1316" s="50"/>
      <c r="L1316" s="50"/>
    </row>
    <row r="1317" spans="11:12" x14ac:dyDescent="0.3">
      <c r="K1317" s="50"/>
      <c r="L1317" s="50"/>
    </row>
    <row r="1318" spans="11:12" x14ac:dyDescent="0.3">
      <c r="K1318" s="50"/>
      <c r="L1318" s="50"/>
    </row>
    <row r="1319" spans="11:12" x14ac:dyDescent="0.3">
      <c r="K1319" s="50"/>
      <c r="L1319" s="50"/>
    </row>
    <row r="1320" spans="11:12" x14ac:dyDescent="0.3">
      <c r="K1320" s="50"/>
      <c r="L1320" s="50"/>
    </row>
    <row r="1321" spans="11:12" x14ac:dyDescent="0.3">
      <c r="K1321" s="50"/>
      <c r="L1321" s="50"/>
    </row>
    <row r="1322" spans="11:12" x14ac:dyDescent="0.3">
      <c r="K1322" s="50"/>
      <c r="L1322" s="50"/>
    </row>
    <row r="1323" spans="11:12" x14ac:dyDescent="0.3">
      <c r="K1323" s="50"/>
      <c r="L1323" s="50"/>
    </row>
    <row r="1324" spans="11:12" x14ac:dyDescent="0.3">
      <c r="K1324" s="50"/>
      <c r="L1324" s="50"/>
    </row>
    <row r="1325" spans="11:12" x14ac:dyDescent="0.3">
      <c r="K1325" s="50"/>
      <c r="L1325" s="50"/>
    </row>
    <row r="1326" spans="11:12" x14ac:dyDescent="0.3">
      <c r="K1326" s="50"/>
      <c r="L1326" s="50"/>
    </row>
    <row r="1327" spans="11:12" x14ac:dyDescent="0.3">
      <c r="K1327" s="50"/>
      <c r="L1327" s="50"/>
    </row>
    <row r="1328" spans="11:12" x14ac:dyDescent="0.3">
      <c r="K1328" s="50"/>
      <c r="L1328" s="50"/>
    </row>
    <row r="1329" spans="11:12" x14ac:dyDescent="0.3">
      <c r="K1329" s="50"/>
      <c r="L1329" s="50"/>
    </row>
    <row r="1330" spans="11:12" x14ac:dyDescent="0.3">
      <c r="K1330" s="50"/>
      <c r="L1330" s="50"/>
    </row>
    <row r="1331" spans="11:12" x14ac:dyDescent="0.3">
      <c r="K1331" s="50"/>
      <c r="L1331" s="50"/>
    </row>
    <row r="1332" spans="11:12" x14ac:dyDescent="0.3">
      <c r="K1332" s="50"/>
      <c r="L1332" s="50"/>
    </row>
    <row r="1333" spans="11:12" x14ac:dyDescent="0.3">
      <c r="K1333" s="50"/>
      <c r="L1333" s="50"/>
    </row>
    <row r="1334" spans="11:12" x14ac:dyDescent="0.3">
      <c r="K1334" s="50"/>
      <c r="L1334" s="50"/>
    </row>
    <row r="1335" spans="11:12" x14ac:dyDescent="0.3">
      <c r="K1335" s="50"/>
      <c r="L1335" s="50"/>
    </row>
    <row r="1336" spans="11:12" x14ac:dyDescent="0.3">
      <c r="K1336" s="50"/>
      <c r="L1336" s="50"/>
    </row>
    <row r="1337" spans="11:12" x14ac:dyDescent="0.3">
      <c r="K1337" s="50"/>
      <c r="L1337" s="50"/>
    </row>
    <row r="1338" spans="11:12" x14ac:dyDescent="0.3">
      <c r="K1338" s="50"/>
      <c r="L1338" s="50"/>
    </row>
    <row r="1339" spans="11:12" x14ac:dyDescent="0.3">
      <c r="K1339" s="50"/>
      <c r="L1339" s="50"/>
    </row>
    <row r="1340" spans="11:12" x14ac:dyDescent="0.3">
      <c r="K1340" s="50"/>
      <c r="L1340" s="50"/>
    </row>
    <row r="1341" spans="11:12" x14ac:dyDescent="0.3">
      <c r="K1341" s="50"/>
      <c r="L1341" s="50"/>
    </row>
    <row r="1342" spans="11:12" x14ac:dyDescent="0.3">
      <c r="K1342" s="50"/>
      <c r="L1342" s="50"/>
    </row>
    <row r="1343" spans="11:12" x14ac:dyDescent="0.3">
      <c r="K1343" s="50"/>
      <c r="L1343" s="50"/>
    </row>
    <row r="1344" spans="11:12" x14ac:dyDescent="0.3">
      <c r="K1344" s="50"/>
      <c r="L1344" s="50"/>
    </row>
    <row r="1345" spans="11:12" x14ac:dyDescent="0.3">
      <c r="K1345" s="50"/>
      <c r="L1345" s="50"/>
    </row>
    <row r="1346" spans="11:12" x14ac:dyDescent="0.3">
      <c r="K1346" s="50"/>
      <c r="L1346" s="50"/>
    </row>
    <row r="1347" spans="11:12" x14ac:dyDescent="0.3">
      <c r="K1347" s="50"/>
      <c r="L1347" s="50"/>
    </row>
    <row r="1348" spans="11:12" x14ac:dyDescent="0.3">
      <c r="K1348" s="50"/>
      <c r="L1348" s="50"/>
    </row>
    <row r="1349" spans="11:12" x14ac:dyDescent="0.3">
      <c r="K1349" s="50"/>
      <c r="L1349" s="50"/>
    </row>
    <row r="1350" spans="11:12" x14ac:dyDescent="0.3">
      <c r="K1350" s="50"/>
      <c r="L1350" s="50"/>
    </row>
    <row r="1351" spans="11:12" x14ac:dyDescent="0.3">
      <c r="K1351" s="50"/>
      <c r="L1351" s="50"/>
    </row>
    <row r="1352" spans="11:12" x14ac:dyDescent="0.3">
      <c r="K1352" s="50"/>
      <c r="L1352" s="50"/>
    </row>
    <row r="1353" spans="11:12" x14ac:dyDescent="0.3">
      <c r="K1353" s="50"/>
      <c r="L1353" s="50"/>
    </row>
    <row r="1354" spans="11:12" x14ac:dyDescent="0.3">
      <c r="K1354" s="50"/>
      <c r="L1354" s="50"/>
    </row>
    <row r="1355" spans="11:12" x14ac:dyDescent="0.3">
      <c r="K1355" s="50"/>
      <c r="L1355" s="50"/>
    </row>
    <row r="1356" spans="11:12" x14ac:dyDescent="0.3">
      <c r="K1356" s="50"/>
      <c r="L1356" s="50"/>
    </row>
    <row r="1357" spans="11:12" x14ac:dyDescent="0.3">
      <c r="K1357" s="50"/>
      <c r="L1357" s="50"/>
    </row>
    <row r="1358" spans="11:12" x14ac:dyDescent="0.3">
      <c r="K1358" s="50"/>
      <c r="L1358" s="50"/>
    </row>
    <row r="1359" spans="11:12" x14ac:dyDescent="0.3">
      <c r="K1359" s="50"/>
      <c r="L1359" s="50"/>
    </row>
    <row r="1360" spans="11:12" x14ac:dyDescent="0.3">
      <c r="K1360" s="50"/>
      <c r="L1360" s="50"/>
    </row>
    <row r="1361" spans="11:12" x14ac:dyDescent="0.3">
      <c r="K1361" s="50"/>
      <c r="L1361" s="50"/>
    </row>
    <row r="1362" spans="11:12" x14ac:dyDescent="0.3">
      <c r="K1362" s="50"/>
      <c r="L1362" s="50"/>
    </row>
    <row r="1363" spans="11:12" x14ac:dyDescent="0.3">
      <c r="K1363" s="50"/>
      <c r="L1363" s="50"/>
    </row>
    <row r="1364" spans="11:12" x14ac:dyDescent="0.3">
      <c r="K1364" s="50"/>
      <c r="L1364" s="50"/>
    </row>
    <row r="1365" spans="11:12" x14ac:dyDescent="0.3">
      <c r="K1365" s="50"/>
      <c r="L1365" s="50"/>
    </row>
    <row r="1366" spans="11:12" x14ac:dyDescent="0.3">
      <c r="K1366" s="50"/>
      <c r="L1366" s="50"/>
    </row>
    <row r="1367" spans="11:12" x14ac:dyDescent="0.3">
      <c r="K1367" s="50"/>
      <c r="L1367" s="50"/>
    </row>
    <row r="1368" spans="11:12" x14ac:dyDescent="0.3">
      <c r="K1368" s="50"/>
      <c r="L1368" s="50"/>
    </row>
    <row r="1369" spans="11:12" x14ac:dyDescent="0.3">
      <c r="K1369" s="50"/>
      <c r="L1369" s="50"/>
    </row>
    <row r="1370" spans="11:12" x14ac:dyDescent="0.3">
      <c r="K1370" s="50"/>
      <c r="L1370" s="50"/>
    </row>
    <row r="1371" spans="11:12" x14ac:dyDescent="0.3">
      <c r="K1371" s="50"/>
      <c r="L1371" s="50"/>
    </row>
    <row r="1372" spans="11:12" x14ac:dyDescent="0.3">
      <c r="K1372" s="50"/>
      <c r="L1372" s="50"/>
    </row>
    <row r="1373" spans="11:12" x14ac:dyDescent="0.3">
      <c r="K1373" s="50"/>
      <c r="L1373" s="50"/>
    </row>
    <row r="1374" spans="11:12" x14ac:dyDescent="0.3">
      <c r="K1374" s="50"/>
      <c r="L1374" s="50"/>
    </row>
    <row r="1375" spans="11:12" x14ac:dyDescent="0.3">
      <c r="K1375" s="50"/>
      <c r="L1375" s="50"/>
    </row>
    <row r="1376" spans="11:12" x14ac:dyDescent="0.3">
      <c r="K1376" s="50"/>
      <c r="L1376" s="50"/>
    </row>
    <row r="1377" spans="11:12" x14ac:dyDescent="0.3">
      <c r="K1377" s="50"/>
      <c r="L1377" s="50"/>
    </row>
    <row r="1378" spans="11:12" x14ac:dyDescent="0.3">
      <c r="K1378" s="50"/>
      <c r="L1378" s="50"/>
    </row>
    <row r="1379" spans="11:12" x14ac:dyDescent="0.3">
      <c r="K1379" s="50"/>
      <c r="L1379" s="50"/>
    </row>
    <row r="1380" spans="11:12" x14ac:dyDescent="0.3">
      <c r="K1380" s="50"/>
      <c r="L1380" s="50"/>
    </row>
    <row r="1381" spans="11:12" x14ac:dyDescent="0.3">
      <c r="K1381" s="50"/>
      <c r="L1381" s="50"/>
    </row>
    <row r="1382" spans="11:12" x14ac:dyDescent="0.3">
      <c r="K1382" s="50"/>
      <c r="L1382" s="50"/>
    </row>
    <row r="1383" spans="11:12" x14ac:dyDescent="0.3">
      <c r="K1383" s="50"/>
      <c r="L1383" s="50"/>
    </row>
    <row r="1384" spans="11:12" x14ac:dyDescent="0.3">
      <c r="K1384" s="50"/>
      <c r="L1384" s="50"/>
    </row>
    <row r="1385" spans="11:12" x14ac:dyDescent="0.3">
      <c r="K1385" s="50"/>
      <c r="L1385" s="50"/>
    </row>
    <row r="1386" spans="11:12" x14ac:dyDescent="0.3">
      <c r="K1386" s="50"/>
      <c r="L1386" s="50"/>
    </row>
    <row r="1387" spans="11:12" x14ac:dyDescent="0.3">
      <c r="K1387" s="50"/>
      <c r="L1387" s="50"/>
    </row>
    <row r="1388" spans="11:12" x14ac:dyDescent="0.3">
      <c r="K1388" s="50"/>
      <c r="L1388" s="50"/>
    </row>
    <row r="1389" spans="11:12" x14ac:dyDescent="0.3">
      <c r="K1389" s="50"/>
      <c r="L1389" s="50"/>
    </row>
    <row r="1390" spans="11:12" x14ac:dyDescent="0.3">
      <c r="K1390" s="50"/>
      <c r="L1390" s="50"/>
    </row>
    <row r="1391" spans="11:12" x14ac:dyDescent="0.3">
      <c r="K1391" s="50"/>
      <c r="L1391" s="50"/>
    </row>
    <row r="1392" spans="11:12" x14ac:dyDescent="0.3">
      <c r="K1392" s="50"/>
      <c r="L1392" s="50"/>
    </row>
    <row r="1393" spans="11:12" x14ac:dyDescent="0.3">
      <c r="K1393" s="50"/>
      <c r="L1393" s="50"/>
    </row>
    <row r="1394" spans="11:12" x14ac:dyDescent="0.3">
      <c r="K1394" s="50"/>
      <c r="L1394" s="50"/>
    </row>
    <row r="1395" spans="11:12" x14ac:dyDescent="0.3">
      <c r="K1395" s="50"/>
      <c r="L1395" s="50"/>
    </row>
    <row r="1396" spans="11:12" x14ac:dyDescent="0.3">
      <c r="K1396" s="50"/>
      <c r="L1396" s="50"/>
    </row>
    <row r="1397" spans="11:12" x14ac:dyDescent="0.3">
      <c r="K1397" s="50"/>
      <c r="L1397" s="50"/>
    </row>
    <row r="1398" spans="11:12" x14ac:dyDescent="0.3">
      <c r="K1398" s="50"/>
      <c r="L1398" s="50"/>
    </row>
    <row r="1399" spans="11:12" x14ac:dyDescent="0.3">
      <c r="K1399" s="50"/>
      <c r="L1399" s="50"/>
    </row>
    <row r="1400" spans="11:12" x14ac:dyDescent="0.3">
      <c r="K1400" s="50"/>
      <c r="L1400" s="50"/>
    </row>
    <row r="1401" spans="11:12" x14ac:dyDescent="0.3">
      <c r="K1401" s="50"/>
      <c r="L1401" s="50"/>
    </row>
    <row r="1402" spans="11:12" x14ac:dyDescent="0.3">
      <c r="K1402" s="50"/>
      <c r="L1402" s="50"/>
    </row>
    <row r="1403" spans="11:12" x14ac:dyDescent="0.3">
      <c r="K1403" s="50"/>
      <c r="L1403" s="50"/>
    </row>
    <row r="1404" spans="11:12" x14ac:dyDescent="0.3">
      <c r="K1404" s="50"/>
      <c r="L1404" s="50"/>
    </row>
    <row r="1405" spans="11:12" x14ac:dyDescent="0.3">
      <c r="K1405" s="50"/>
      <c r="L1405" s="50"/>
    </row>
    <row r="1406" spans="11:12" x14ac:dyDescent="0.3">
      <c r="K1406" s="50"/>
      <c r="L1406" s="50"/>
    </row>
    <row r="1407" spans="11:12" x14ac:dyDescent="0.3">
      <c r="K1407" s="50"/>
      <c r="L1407" s="50"/>
    </row>
    <row r="1408" spans="11:12" x14ac:dyDescent="0.3">
      <c r="K1408" s="50"/>
      <c r="L1408" s="50"/>
    </row>
    <row r="1409" spans="11:12" x14ac:dyDescent="0.3">
      <c r="K1409" s="50"/>
      <c r="L1409" s="50"/>
    </row>
    <row r="1410" spans="11:12" x14ac:dyDescent="0.3">
      <c r="K1410" s="50"/>
      <c r="L1410" s="50"/>
    </row>
    <row r="1411" spans="11:12" x14ac:dyDescent="0.3">
      <c r="K1411" s="50"/>
      <c r="L1411" s="50"/>
    </row>
    <row r="1412" spans="11:12" x14ac:dyDescent="0.3">
      <c r="K1412" s="50"/>
      <c r="L1412" s="50"/>
    </row>
    <row r="1413" spans="11:12" x14ac:dyDescent="0.3">
      <c r="K1413" s="50"/>
      <c r="L1413" s="50"/>
    </row>
    <row r="1414" spans="11:12" x14ac:dyDescent="0.3">
      <c r="K1414" s="50"/>
      <c r="L1414" s="50"/>
    </row>
    <row r="1415" spans="11:12" x14ac:dyDescent="0.3">
      <c r="K1415" s="50"/>
      <c r="L1415" s="50"/>
    </row>
    <row r="1416" spans="11:12" x14ac:dyDescent="0.3">
      <c r="K1416" s="50"/>
      <c r="L1416" s="50"/>
    </row>
    <row r="1417" spans="11:12" x14ac:dyDescent="0.3">
      <c r="K1417" s="50"/>
      <c r="L1417" s="50"/>
    </row>
    <row r="1418" spans="11:12" x14ac:dyDescent="0.3">
      <c r="K1418" s="50"/>
      <c r="L1418" s="50"/>
    </row>
    <row r="1419" spans="11:12" x14ac:dyDescent="0.3">
      <c r="K1419" s="50"/>
      <c r="L1419" s="50"/>
    </row>
    <row r="1420" spans="11:12" x14ac:dyDescent="0.3">
      <c r="K1420" s="50"/>
      <c r="L1420" s="50"/>
    </row>
    <row r="1421" spans="11:12" x14ac:dyDescent="0.3">
      <c r="K1421" s="50"/>
      <c r="L1421" s="50"/>
    </row>
    <row r="1422" spans="11:12" x14ac:dyDescent="0.3">
      <c r="K1422" s="50"/>
      <c r="L1422" s="50"/>
    </row>
    <row r="1423" spans="11:12" x14ac:dyDescent="0.3">
      <c r="K1423" s="50"/>
      <c r="L1423" s="50"/>
    </row>
    <row r="1424" spans="11:12" x14ac:dyDescent="0.3">
      <c r="K1424" s="50"/>
      <c r="L1424" s="50"/>
    </row>
    <row r="1425" spans="11:12" x14ac:dyDescent="0.3">
      <c r="K1425" s="50"/>
      <c r="L1425" s="50"/>
    </row>
    <row r="1426" spans="11:12" x14ac:dyDescent="0.3">
      <c r="K1426" s="50"/>
      <c r="L1426" s="50"/>
    </row>
    <row r="1427" spans="11:12" x14ac:dyDescent="0.3">
      <c r="K1427" s="50"/>
      <c r="L1427" s="50"/>
    </row>
    <row r="1428" spans="11:12" x14ac:dyDescent="0.3">
      <c r="K1428" s="50"/>
      <c r="L1428" s="50"/>
    </row>
    <row r="1429" spans="11:12" x14ac:dyDescent="0.3">
      <c r="K1429" s="50"/>
      <c r="L1429" s="50"/>
    </row>
    <row r="1430" spans="11:12" x14ac:dyDescent="0.3">
      <c r="K1430" s="50"/>
      <c r="L1430" s="50"/>
    </row>
    <row r="1431" spans="11:12" x14ac:dyDescent="0.3">
      <c r="K1431" s="50"/>
      <c r="L1431" s="50"/>
    </row>
    <row r="1432" spans="11:12" x14ac:dyDescent="0.3">
      <c r="K1432" s="50"/>
      <c r="L1432" s="50"/>
    </row>
    <row r="1433" spans="11:12" x14ac:dyDescent="0.3">
      <c r="K1433" s="50"/>
      <c r="L1433" s="50"/>
    </row>
    <row r="1434" spans="11:12" x14ac:dyDescent="0.3">
      <c r="K1434" s="50"/>
      <c r="L1434" s="50"/>
    </row>
    <row r="1435" spans="11:12" x14ac:dyDescent="0.3">
      <c r="K1435" s="50"/>
      <c r="L1435" s="50"/>
    </row>
    <row r="1436" spans="11:12" x14ac:dyDescent="0.3">
      <c r="K1436" s="50"/>
      <c r="L1436" s="50"/>
    </row>
    <row r="1437" spans="11:12" x14ac:dyDescent="0.3">
      <c r="K1437" s="50"/>
      <c r="L1437" s="50"/>
    </row>
    <row r="1438" spans="11:12" x14ac:dyDescent="0.3">
      <c r="K1438" s="50"/>
      <c r="L1438" s="50"/>
    </row>
    <row r="1439" spans="11:12" x14ac:dyDescent="0.3">
      <c r="K1439" s="50"/>
      <c r="L1439" s="50"/>
    </row>
    <row r="1440" spans="11:12" x14ac:dyDescent="0.3">
      <c r="K1440" s="50"/>
      <c r="L1440" s="50"/>
    </row>
    <row r="1441" spans="11:12" x14ac:dyDescent="0.3">
      <c r="K1441" s="50"/>
      <c r="L1441" s="50"/>
    </row>
    <row r="1442" spans="11:12" x14ac:dyDescent="0.3">
      <c r="K1442" s="50"/>
      <c r="L1442" s="50"/>
    </row>
    <row r="1443" spans="11:12" x14ac:dyDescent="0.3">
      <c r="K1443" s="50"/>
      <c r="L1443" s="50"/>
    </row>
    <row r="1444" spans="11:12" x14ac:dyDescent="0.3">
      <c r="K1444" s="50"/>
      <c r="L1444" s="50"/>
    </row>
    <row r="1445" spans="11:12" x14ac:dyDescent="0.3">
      <c r="K1445" s="50"/>
      <c r="L1445" s="50"/>
    </row>
    <row r="1446" spans="11:12" x14ac:dyDescent="0.3">
      <c r="K1446" s="50"/>
      <c r="L1446" s="50"/>
    </row>
    <row r="1447" spans="11:12" x14ac:dyDescent="0.3">
      <c r="K1447" s="50"/>
      <c r="L1447" s="50"/>
    </row>
    <row r="1448" spans="11:12" x14ac:dyDescent="0.3">
      <c r="K1448" s="50"/>
      <c r="L1448" s="50"/>
    </row>
    <row r="1449" spans="11:12" x14ac:dyDescent="0.3">
      <c r="K1449" s="50"/>
      <c r="L1449" s="50"/>
    </row>
    <row r="1450" spans="11:12" x14ac:dyDescent="0.3">
      <c r="K1450" s="50"/>
      <c r="L1450" s="50"/>
    </row>
    <row r="1451" spans="11:12" x14ac:dyDescent="0.3">
      <c r="K1451" s="50"/>
      <c r="L1451" s="50"/>
    </row>
    <row r="1452" spans="11:12" x14ac:dyDescent="0.3">
      <c r="K1452" s="50"/>
      <c r="L1452" s="50"/>
    </row>
    <row r="1453" spans="11:12" x14ac:dyDescent="0.3">
      <c r="K1453" s="50"/>
      <c r="L1453" s="50"/>
    </row>
    <row r="1454" spans="11:12" x14ac:dyDescent="0.3">
      <c r="K1454" s="50"/>
      <c r="L1454" s="50"/>
    </row>
    <row r="1455" spans="11:12" x14ac:dyDescent="0.3">
      <c r="K1455" s="50"/>
      <c r="L1455" s="50"/>
    </row>
    <row r="1456" spans="11:12" x14ac:dyDescent="0.3">
      <c r="K1456" s="50"/>
      <c r="L1456" s="50"/>
    </row>
    <row r="1457" spans="11:12" x14ac:dyDescent="0.3">
      <c r="K1457" s="50"/>
      <c r="L1457" s="50"/>
    </row>
    <row r="1458" spans="11:12" x14ac:dyDescent="0.3">
      <c r="K1458" s="50"/>
      <c r="L1458" s="50"/>
    </row>
    <row r="1459" spans="11:12" x14ac:dyDescent="0.3">
      <c r="K1459" s="50"/>
      <c r="L1459" s="50"/>
    </row>
    <row r="1460" spans="11:12" x14ac:dyDescent="0.3">
      <c r="K1460" s="50"/>
      <c r="L1460" s="50"/>
    </row>
    <row r="1461" spans="11:12" x14ac:dyDescent="0.3">
      <c r="K1461" s="50"/>
      <c r="L1461" s="50"/>
    </row>
    <row r="1462" spans="11:12" x14ac:dyDescent="0.3">
      <c r="K1462" s="50"/>
      <c r="L1462" s="50"/>
    </row>
    <row r="1463" spans="11:12" x14ac:dyDescent="0.3">
      <c r="K1463" s="50"/>
      <c r="L1463" s="50"/>
    </row>
    <row r="1464" spans="11:12" x14ac:dyDescent="0.3">
      <c r="K1464" s="50"/>
      <c r="L1464" s="50"/>
    </row>
    <row r="1465" spans="11:12" x14ac:dyDescent="0.3">
      <c r="K1465" s="50"/>
      <c r="L1465" s="50"/>
    </row>
    <row r="1466" spans="11:12" x14ac:dyDescent="0.3">
      <c r="K1466" s="50"/>
      <c r="L1466" s="50"/>
    </row>
    <row r="1467" spans="11:12" x14ac:dyDescent="0.3">
      <c r="K1467" s="50"/>
      <c r="L1467" s="50"/>
    </row>
    <row r="1468" spans="11:12" x14ac:dyDescent="0.3">
      <c r="K1468" s="50"/>
      <c r="L1468" s="50"/>
    </row>
    <row r="1469" spans="11:12" x14ac:dyDescent="0.3">
      <c r="K1469" s="50"/>
      <c r="L1469" s="50"/>
    </row>
    <row r="1470" spans="11:12" x14ac:dyDescent="0.3">
      <c r="K1470" s="50"/>
      <c r="L1470" s="50"/>
    </row>
    <row r="1471" spans="11:12" x14ac:dyDescent="0.3">
      <c r="K1471" s="50"/>
      <c r="L1471" s="50"/>
    </row>
    <row r="1472" spans="11:12" x14ac:dyDescent="0.3">
      <c r="K1472" s="50"/>
      <c r="L1472" s="50"/>
    </row>
    <row r="1473" spans="11:12" x14ac:dyDescent="0.3">
      <c r="K1473" s="50"/>
      <c r="L1473" s="50"/>
    </row>
    <row r="1474" spans="11:12" x14ac:dyDescent="0.3">
      <c r="K1474" s="50"/>
      <c r="L1474" s="50"/>
    </row>
    <row r="1475" spans="11:12" x14ac:dyDescent="0.3">
      <c r="K1475" s="50"/>
      <c r="L1475" s="50"/>
    </row>
    <row r="1476" spans="11:12" x14ac:dyDescent="0.3">
      <c r="K1476" s="50"/>
      <c r="L1476" s="50"/>
    </row>
    <row r="1477" spans="11:12" x14ac:dyDescent="0.3">
      <c r="K1477" s="50"/>
      <c r="L1477" s="50"/>
    </row>
    <row r="1478" spans="11:12" x14ac:dyDescent="0.3">
      <c r="K1478" s="50"/>
      <c r="L1478" s="50"/>
    </row>
    <row r="1479" spans="11:12" x14ac:dyDescent="0.3">
      <c r="K1479" s="50"/>
      <c r="L1479" s="50"/>
    </row>
    <row r="1480" spans="11:12" x14ac:dyDescent="0.3">
      <c r="K1480" s="50"/>
      <c r="L1480" s="50"/>
    </row>
    <row r="1481" spans="11:12" x14ac:dyDescent="0.3">
      <c r="K1481" s="50"/>
      <c r="L1481" s="50"/>
    </row>
    <row r="1482" spans="11:12" x14ac:dyDescent="0.3">
      <c r="K1482" s="50"/>
      <c r="L1482" s="50"/>
    </row>
    <row r="1483" spans="11:12" x14ac:dyDescent="0.3">
      <c r="K1483" s="50"/>
      <c r="L1483" s="50"/>
    </row>
    <row r="1484" spans="11:12" x14ac:dyDescent="0.3">
      <c r="K1484" s="50"/>
      <c r="L1484" s="50"/>
    </row>
    <row r="1485" spans="11:12" x14ac:dyDescent="0.3">
      <c r="K1485" s="50"/>
      <c r="L1485" s="50"/>
    </row>
    <row r="1486" spans="11:12" x14ac:dyDescent="0.3">
      <c r="K1486" s="50"/>
      <c r="L1486" s="50"/>
    </row>
    <row r="1487" spans="11:12" x14ac:dyDescent="0.3">
      <c r="K1487" s="50"/>
      <c r="L1487" s="50"/>
    </row>
    <row r="1488" spans="11:12" x14ac:dyDescent="0.3">
      <c r="K1488" s="50"/>
      <c r="L1488" s="50"/>
    </row>
    <row r="1489" spans="11:12" x14ac:dyDescent="0.3">
      <c r="K1489" s="50"/>
      <c r="L1489" s="50"/>
    </row>
    <row r="1490" spans="11:12" x14ac:dyDescent="0.3">
      <c r="K1490" s="50"/>
      <c r="L1490" s="50"/>
    </row>
    <row r="1491" spans="11:12" x14ac:dyDescent="0.3">
      <c r="K1491" s="50"/>
      <c r="L1491" s="50"/>
    </row>
    <row r="1492" spans="11:12" x14ac:dyDescent="0.3">
      <c r="K1492" s="50"/>
      <c r="L1492" s="50"/>
    </row>
    <row r="1493" spans="11:12" x14ac:dyDescent="0.3">
      <c r="K1493" s="50"/>
      <c r="L1493" s="50"/>
    </row>
    <row r="1494" spans="11:12" x14ac:dyDescent="0.3">
      <c r="K1494" s="50"/>
      <c r="L1494" s="50"/>
    </row>
    <row r="1495" spans="11:12" x14ac:dyDescent="0.3">
      <c r="K1495" s="50"/>
      <c r="L1495" s="50"/>
    </row>
    <row r="1496" spans="11:12" x14ac:dyDescent="0.3">
      <c r="K1496" s="50"/>
      <c r="L1496" s="50"/>
    </row>
    <row r="1497" spans="11:12" x14ac:dyDescent="0.3">
      <c r="K1497" s="50"/>
      <c r="L1497" s="50"/>
    </row>
    <row r="1498" spans="11:12" x14ac:dyDescent="0.3">
      <c r="K1498" s="50"/>
      <c r="L1498" s="50"/>
    </row>
    <row r="1499" spans="11:12" x14ac:dyDescent="0.3">
      <c r="K1499" s="50"/>
      <c r="L1499" s="50"/>
    </row>
    <row r="1500" spans="11:12" x14ac:dyDescent="0.3">
      <c r="K1500" s="50"/>
      <c r="L1500" s="50"/>
    </row>
    <row r="1501" spans="11:12" x14ac:dyDescent="0.3">
      <c r="K1501" s="50"/>
      <c r="L1501" s="50"/>
    </row>
    <row r="1502" spans="11:12" x14ac:dyDescent="0.3">
      <c r="K1502" s="50"/>
      <c r="L1502" s="50"/>
    </row>
    <row r="1503" spans="11:12" x14ac:dyDescent="0.3">
      <c r="K1503" s="50"/>
      <c r="L1503" s="50"/>
    </row>
    <row r="1504" spans="11:12" x14ac:dyDescent="0.3">
      <c r="K1504" s="50"/>
      <c r="L1504" s="50"/>
    </row>
    <row r="1505" spans="11:12" x14ac:dyDescent="0.3">
      <c r="K1505" s="50"/>
      <c r="L1505" s="50"/>
    </row>
    <row r="1506" spans="11:12" x14ac:dyDescent="0.3">
      <c r="K1506" s="50"/>
      <c r="L1506" s="50"/>
    </row>
    <row r="1507" spans="11:12" x14ac:dyDescent="0.3">
      <c r="K1507" s="50"/>
      <c r="L1507" s="50"/>
    </row>
    <row r="1508" spans="11:12" x14ac:dyDescent="0.3">
      <c r="K1508" s="50"/>
      <c r="L1508" s="50"/>
    </row>
    <row r="1509" spans="11:12" x14ac:dyDescent="0.3">
      <c r="K1509" s="50"/>
      <c r="L1509" s="50"/>
    </row>
    <row r="1510" spans="11:12" x14ac:dyDescent="0.3">
      <c r="K1510" s="50"/>
      <c r="L1510" s="50"/>
    </row>
    <row r="1511" spans="11:12" x14ac:dyDescent="0.3">
      <c r="K1511" s="50"/>
      <c r="L1511" s="50"/>
    </row>
    <row r="1512" spans="11:12" x14ac:dyDescent="0.3">
      <c r="K1512" s="50"/>
      <c r="L1512" s="50"/>
    </row>
    <row r="1513" spans="11:12" x14ac:dyDescent="0.3">
      <c r="K1513" s="50"/>
      <c r="L1513" s="50"/>
    </row>
    <row r="1514" spans="11:12" x14ac:dyDescent="0.3">
      <c r="K1514" s="50"/>
      <c r="L1514" s="50"/>
    </row>
    <row r="1515" spans="11:12" x14ac:dyDescent="0.3">
      <c r="K1515" s="50"/>
      <c r="L1515" s="50"/>
    </row>
    <row r="1516" spans="11:12" x14ac:dyDescent="0.3">
      <c r="K1516" s="50"/>
      <c r="L1516" s="50"/>
    </row>
    <row r="1517" spans="11:12" x14ac:dyDescent="0.3">
      <c r="K1517" s="50"/>
      <c r="L1517" s="50"/>
    </row>
    <row r="1518" spans="11:12" x14ac:dyDescent="0.3">
      <c r="K1518" s="50"/>
      <c r="L1518" s="50"/>
    </row>
    <row r="1519" spans="11:12" x14ac:dyDescent="0.3">
      <c r="K1519" s="50"/>
      <c r="L1519" s="50"/>
    </row>
    <row r="1520" spans="11:12" x14ac:dyDescent="0.3">
      <c r="K1520" s="50"/>
      <c r="L1520" s="50"/>
    </row>
    <row r="1521" spans="11:12" x14ac:dyDescent="0.3">
      <c r="K1521" s="50"/>
      <c r="L1521" s="50"/>
    </row>
    <row r="1522" spans="11:12" x14ac:dyDescent="0.3">
      <c r="K1522" s="50"/>
      <c r="L1522" s="50"/>
    </row>
    <row r="1523" spans="11:12" x14ac:dyDescent="0.3">
      <c r="K1523" s="50"/>
      <c r="L1523" s="50"/>
    </row>
    <row r="1524" spans="11:12" x14ac:dyDescent="0.3">
      <c r="K1524" s="50"/>
      <c r="L1524" s="50"/>
    </row>
    <row r="1525" spans="11:12" x14ac:dyDescent="0.3">
      <c r="K1525" s="50"/>
      <c r="L1525" s="50"/>
    </row>
    <row r="1526" spans="11:12" x14ac:dyDescent="0.3">
      <c r="K1526" s="50"/>
      <c r="L1526" s="50"/>
    </row>
    <row r="1527" spans="11:12" x14ac:dyDescent="0.3">
      <c r="K1527" s="50"/>
      <c r="L1527" s="50"/>
    </row>
    <row r="1528" spans="11:12" x14ac:dyDescent="0.3">
      <c r="K1528" s="50"/>
      <c r="L1528" s="50"/>
    </row>
    <row r="1529" spans="11:12" x14ac:dyDescent="0.3">
      <c r="K1529" s="50"/>
      <c r="L1529" s="50"/>
    </row>
    <row r="1530" spans="11:12" x14ac:dyDescent="0.3">
      <c r="K1530" s="50"/>
      <c r="L1530" s="50"/>
    </row>
    <row r="1531" spans="11:12" x14ac:dyDescent="0.3">
      <c r="K1531" s="50"/>
      <c r="L1531" s="50"/>
    </row>
    <row r="1532" spans="11:12" x14ac:dyDescent="0.3">
      <c r="K1532" s="50"/>
      <c r="L1532" s="50"/>
    </row>
    <row r="1533" spans="11:12" x14ac:dyDescent="0.3">
      <c r="K1533" s="50"/>
      <c r="L1533" s="50"/>
    </row>
    <row r="1534" spans="11:12" x14ac:dyDescent="0.3">
      <c r="K1534" s="50"/>
      <c r="L1534" s="50"/>
    </row>
    <row r="1535" spans="11:12" x14ac:dyDescent="0.3">
      <c r="K1535" s="50"/>
      <c r="L1535" s="50"/>
    </row>
    <row r="1536" spans="11:12" x14ac:dyDescent="0.3">
      <c r="K1536" s="50"/>
      <c r="L1536" s="50"/>
    </row>
    <row r="1537" spans="11:12" x14ac:dyDescent="0.3">
      <c r="K1537" s="50"/>
      <c r="L1537" s="50"/>
    </row>
    <row r="1538" spans="11:12" x14ac:dyDescent="0.3">
      <c r="K1538" s="50"/>
      <c r="L1538" s="50"/>
    </row>
    <row r="1539" spans="11:12" x14ac:dyDescent="0.3">
      <c r="K1539" s="50"/>
      <c r="L1539" s="50"/>
    </row>
    <row r="1540" spans="11:12" x14ac:dyDescent="0.3">
      <c r="K1540" s="50"/>
      <c r="L1540" s="50"/>
    </row>
    <row r="1541" spans="11:12" x14ac:dyDescent="0.3">
      <c r="K1541" s="50"/>
      <c r="L1541" s="50"/>
    </row>
    <row r="1542" spans="11:12" x14ac:dyDescent="0.3">
      <c r="K1542" s="50"/>
      <c r="L1542" s="50"/>
    </row>
    <row r="1543" spans="11:12" x14ac:dyDescent="0.3">
      <c r="K1543" s="50"/>
      <c r="L1543" s="50"/>
    </row>
    <row r="1544" spans="11:12" x14ac:dyDescent="0.3">
      <c r="K1544" s="50"/>
      <c r="L1544" s="50"/>
    </row>
    <row r="1545" spans="11:12" x14ac:dyDescent="0.3">
      <c r="K1545" s="50"/>
      <c r="L1545" s="50"/>
    </row>
    <row r="1546" spans="11:12" x14ac:dyDescent="0.3">
      <c r="K1546" s="50"/>
      <c r="L1546" s="50"/>
    </row>
    <row r="1547" spans="11:12" x14ac:dyDescent="0.3">
      <c r="K1547" s="50"/>
      <c r="L1547" s="50"/>
    </row>
    <row r="1548" spans="11:12" x14ac:dyDescent="0.3">
      <c r="K1548" s="50"/>
      <c r="L1548" s="50"/>
    </row>
    <row r="1549" spans="11:12" x14ac:dyDescent="0.3">
      <c r="K1549" s="50"/>
      <c r="L1549" s="50"/>
    </row>
    <row r="1550" spans="11:12" x14ac:dyDescent="0.3">
      <c r="K1550" s="50"/>
      <c r="L1550" s="50"/>
    </row>
    <row r="1551" spans="11:12" x14ac:dyDescent="0.3">
      <c r="K1551" s="50"/>
      <c r="L1551" s="50"/>
    </row>
    <row r="1552" spans="11:12" x14ac:dyDescent="0.3">
      <c r="K1552" s="50"/>
      <c r="L1552" s="50"/>
    </row>
    <row r="1553" spans="11:12" x14ac:dyDescent="0.3">
      <c r="K1553" s="50"/>
      <c r="L1553" s="50"/>
    </row>
    <row r="1554" spans="11:12" x14ac:dyDescent="0.3">
      <c r="K1554" s="50"/>
      <c r="L1554" s="50"/>
    </row>
    <row r="1555" spans="11:12" x14ac:dyDescent="0.3">
      <c r="K1555" s="50"/>
      <c r="L1555" s="50"/>
    </row>
    <row r="1556" spans="11:12" x14ac:dyDescent="0.3">
      <c r="K1556" s="50"/>
      <c r="L1556" s="50"/>
    </row>
    <row r="1557" spans="11:12" x14ac:dyDescent="0.3">
      <c r="K1557" s="50"/>
      <c r="L1557" s="50"/>
    </row>
    <row r="1558" spans="11:12" x14ac:dyDescent="0.3">
      <c r="K1558" s="50"/>
      <c r="L1558" s="50"/>
    </row>
    <row r="1559" spans="11:12" x14ac:dyDescent="0.3">
      <c r="K1559" s="50"/>
      <c r="L1559" s="50"/>
    </row>
    <row r="1560" spans="11:12" x14ac:dyDescent="0.3">
      <c r="K1560" s="50"/>
      <c r="L1560" s="50"/>
    </row>
    <row r="1561" spans="11:12" x14ac:dyDescent="0.3">
      <c r="K1561" s="50"/>
      <c r="L1561" s="50"/>
    </row>
    <row r="1562" spans="11:12" x14ac:dyDescent="0.3">
      <c r="K1562" s="50"/>
      <c r="L1562" s="50"/>
    </row>
    <row r="1563" spans="11:12" x14ac:dyDescent="0.3">
      <c r="K1563" s="50"/>
      <c r="L1563" s="50"/>
    </row>
    <row r="1564" spans="11:12" x14ac:dyDescent="0.3">
      <c r="K1564" s="50"/>
      <c r="L1564" s="50"/>
    </row>
    <row r="1565" spans="11:12" x14ac:dyDescent="0.3">
      <c r="K1565" s="50"/>
      <c r="L1565" s="50"/>
    </row>
    <row r="1566" spans="11:12" x14ac:dyDescent="0.3">
      <c r="K1566" s="50"/>
      <c r="L1566" s="50"/>
    </row>
    <row r="1567" spans="11:12" x14ac:dyDescent="0.3">
      <c r="K1567" s="50"/>
      <c r="L1567" s="50"/>
    </row>
    <row r="1568" spans="11:12" x14ac:dyDescent="0.3">
      <c r="K1568" s="50"/>
      <c r="L1568" s="50"/>
    </row>
    <row r="1569" spans="11:12" x14ac:dyDescent="0.3">
      <c r="K1569" s="50"/>
      <c r="L1569" s="50"/>
    </row>
    <row r="1570" spans="11:12" x14ac:dyDescent="0.3">
      <c r="K1570" s="50"/>
      <c r="L1570" s="50"/>
    </row>
    <row r="1571" spans="11:12" x14ac:dyDescent="0.3">
      <c r="K1571" s="50"/>
      <c r="L1571" s="50"/>
    </row>
    <row r="1572" spans="11:12" x14ac:dyDescent="0.3">
      <c r="K1572" s="50"/>
      <c r="L1572" s="50"/>
    </row>
    <row r="1573" spans="11:12" x14ac:dyDescent="0.3">
      <c r="K1573" s="50"/>
      <c r="L1573" s="50"/>
    </row>
    <row r="1574" spans="11:12" x14ac:dyDescent="0.3">
      <c r="K1574" s="50"/>
      <c r="L1574" s="50"/>
    </row>
    <row r="1575" spans="11:12" x14ac:dyDescent="0.3">
      <c r="K1575" s="50"/>
      <c r="L1575" s="50"/>
    </row>
    <row r="1576" spans="11:12" x14ac:dyDescent="0.3">
      <c r="K1576" s="50"/>
      <c r="L1576" s="50"/>
    </row>
    <row r="1577" spans="11:12" x14ac:dyDescent="0.3">
      <c r="K1577" s="50"/>
      <c r="L1577" s="50"/>
    </row>
    <row r="1578" spans="11:12" x14ac:dyDescent="0.3">
      <c r="K1578" s="50"/>
      <c r="L1578" s="50"/>
    </row>
    <row r="1579" spans="11:12" x14ac:dyDescent="0.3">
      <c r="K1579" s="50"/>
      <c r="L1579" s="50"/>
    </row>
    <row r="1580" spans="11:12" x14ac:dyDescent="0.3">
      <c r="K1580" s="50"/>
      <c r="L1580" s="50"/>
    </row>
    <row r="1581" spans="11:12" x14ac:dyDescent="0.3">
      <c r="K1581" s="50"/>
      <c r="L1581" s="50"/>
    </row>
    <row r="1582" spans="11:12" x14ac:dyDescent="0.3">
      <c r="K1582" s="50"/>
      <c r="L1582" s="50"/>
    </row>
    <row r="1583" spans="11:12" x14ac:dyDescent="0.3">
      <c r="K1583" s="50"/>
      <c r="L1583" s="50"/>
    </row>
    <row r="1584" spans="11:12" x14ac:dyDescent="0.3">
      <c r="K1584" s="50"/>
      <c r="L1584" s="50"/>
    </row>
    <row r="1585" spans="11:12" x14ac:dyDescent="0.3">
      <c r="K1585" s="50"/>
      <c r="L1585" s="50"/>
    </row>
    <row r="1586" spans="11:12" x14ac:dyDescent="0.3">
      <c r="K1586" s="50"/>
      <c r="L1586" s="50"/>
    </row>
    <row r="1587" spans="11:12" x14ac:dyDescent="0.3">
      <c r="K1587" s="50"/>
      <c r="L1587" s="50"/>
    </row>
    <row r="1588" spans="11:12" x14ac:dyDescent="0.3">
      <c r="K1588" s="50"/>
      <c r="L1588" s="50"/>
    </row>
    <row r="1589" spans="11:12" x14ac:dyDescent="0.3">
      <c r="K1589" s="50"/>
      <c r="L1589" s="50"/>
    </row>
    <row r="1590" spans="11:12" x14ac:dyDescent="0.3">
      <c r="K1590" s="50"/>
      <c r="L1590" s="50"/>
    </row>
    <row r="1591" spans="11:12" x14ac:dyDescent="0.3">
      <c r="K1591" s="50"/>
      <c r="L1591" s="50"/>
    </row>
    <row r="1592" spans="11:12" x14ac:dyDescent="0.3">
      <c r="K1592" s="50"/>
      <c r="L1592" s="50"/>
    </row>
    <row r="1593" spans="11:12" x14ac:dyDescent="0.3">
      <c r="K1593" s="50"/>
      <c r="L1593" s="50"/>
    </row>
    <row r="1594" spans="11:12" x14ac:dyDescent="0.3">
      <c r="K1594" s="50"/>
      <c r="L1594" s="50"/>
    </row>
    <row r="1595" spans="11:12" x14ac:dyDescent="0.3">
      <c r="K1595" s="50"/>
      <c r="L1595" s="50"/>
    </row>
    <row r="1596" spans="11:12" x14ac:dyDescent="0.3">
      <c r="K1596" s="50"/>
      <c r="L1596" s="50"/>
    </row>
    <row r="1597" spans="11:12" x14ac:dyDescent="0.3">
      <c r="K1597" s="50"/>
      <c r="L1597" s="50"/>
    </row>
    <row r="1598" spans="11:12" x14ac:dyDescent="0.3">
      <c r="K1598" s="50"/>
      <c r="L1598" s="50"/>
    </row>
    <row r="1599" spans="11:12" x14ac:dyDescent="0.3">
      <c r="K1599" s="50"/>
      <c r="L1599" s="50"/>
    </row>
    <row r="1600" spans="11:12" x14ac:dyDescent="0.3">
      <c r="K1600" s="50"/>
      <c r="L1600" s="50"/>
    </row>
    <row r="1601" spans="11:12" x14ac:dyDescent="0.3">
      <c r="K1601" s="50"/>
      <c r="L1601" s="50"/>
    </row>
    <row r="1602" spans="11:12" x14ac:dyDescent="0.3">
      <c r="K1602" s="50"/>
      <c r="L1602" s="50"/>
    </row>
    <row r="1603" spans="11:12" x14ac:dyDescent="0.3">
      <c r="K1603" s="50"/>
      <c r="L1603" s="50"/>
    </row>
    <row r="1604" spans="11:12" x14ac:dyDescent="0.3">
      <c r="K1604" s="50"/>
      <c r="L1604" s="50"/>
    </row>
    <row r="1605" spans="11:12" x14ac:dyDescent="0.3">
      <c r="K1605" s="50"/>
      <c r="L1605" s="50"/>
    </row>
    <row r="1606" spans="11:12" x14ac:dyDescent="0.3">
      <c r="K1606" s="50"/>
      <c r="L1606" s="50"/>
    </row>
    <row r="1607" spans="11:12" x14ac:dyDescent="0.3">
      <c r="K1607" s="50"/>
      <c r="L1607" s="50"/>
    </row>
    <row r="1608" spans="11:12" x14ac:dyDescent="0.3">
      <c r="K1608" s="50"/>
      <c r="L1608" s="50"/>
    </row>
    <row r="1609" spans="11:12" x14ac:dyDescent="0.3">
      <c r="K1609" s="50"/>
      <c r="L1609" s="50"/>
    </row>
    <row r="1610" spans="11:12" x14ac:dyDescent="0.3">
      <c r="K1610" s="50"/>
      <c r="L1610" s="50"/>
    </row>
    <row r="1611" spans="11:12" x14ac:dyDescent="0.3">
      <c r="K1611" s="50"/>
      <c r="L1611" s="50"/>
    </row>
    <row r="1612" spans="11:12" x14ac:dyDescent="0.3">
      <c r="K1612" s="50"/>
      <c r="L1612" s="50"/>
    </row>
    <row r="1613" spans="11:12" x14ac:dyDescent="0.3">
      <c r="K1613" s="50"/>
      <c r="L1613" s="50"/>
    </row>
    <row r="1614" spans="11:12" x14ac:dyDescent="0.3">
      <c r="K1614" s="50"/>
      <c r="L1614" s="50"/>
    </row>
    <row r="1615" spans="11:12" x14ac:dyDescent="0.3">
      <c r="K1615" s="50"/>
      <c r="L1615" s="50"/>
    </row>
    <row r="1616" spans="11:12" x14ac:dyDescent="0.3">
      <c r="K1616" s="50"/>
      <c r="L1616" s="50"/>
    </row>
    <row r="1617" spans="11:12" x14ac:dyDescent="0.3">
      <c r="K1617" s="50"/>
      <c r="L1617" s="50"/>
    </row>
    <row r="1618" spans="11:12" x14ac:dyDescent="0.3">
      <c r="K1618" s="50"/>
      <c r="L1618" s="50"/>
    </row>
    <row r="1619" spans="11:12" x14ac:dyDescent="0.3">
      <c r="K1619" s="50"/>
      <c r="L1619" s="50"/>
    </row>
    <row r="1620" spans="11:12" x14ac:dyDescent="0.3">
      <c r="K1620" s="50"/>
      <c r="L1620" s="50"/>
    </row>
    <row r="1621" spans="11:12" x14ac:dyDescent="0.3">
      <c r="K1621" s="50"/>
      <c r="L1621" s="50"/>
    </row>
    <row r="1622" spans="11:12" x14ac:dyDescent="0.3">
      <c r="K1622" s="50"/>
      <c r="L1622" s="50"/>
    </row>
    <row r="1623" spans="11:12" x14ac:dyDescent="0.3">
      <c r="K1623" s="50"/>
      <c r="L1623" s="50"/>
    </row>
    <row r="1624" spans="11:12" x14ac:dyDescent="0.3">
      <c r="K1624" s="50"/>
      <c r="L1624" s="50"/>
    </row>
    <row r="1625" spans="11:12" x14ac:dyDescent="0.3">
      <c r="K1625" s="50"/>
      <c r="L1625" s="50"/>
    </row>
    <row r="1626" spans="11:12" x14ac:dyDescent="0.3">
      <c r="K1626" s="50"/>
      <c r="L1626" s="50"/>
    </row>
    <row r="1627" spans="11:12" x14ac:dyDescent="0.3">
      <c r="K1627" s="50"/>
      <c r="L1627" s="50"/>
    </row>
    <row r="1628" spans="11:12" x14ac:dyDescent="0.3">
      <c r="K1628" s="50"/>
      <c r="L1628" s="50"/>
    </row>
    <row r="1629" spans="11:12" x14ac:dyDescent="0.3">
      <c r="K1629" s="50"/>
      <c r="L1629" s="50"/>
    </row>
    <row r="1630" spans="11:12" x14ac:dyDescent="0.3">
      <c r="K1630" s="50"/>
      <c r="L1630" s="50"/>
    </row>
    <row r="1631" spans="11:12" x14ac:dyDescent="0.3">
      <c r="K1631" s="50"/>
      <c r="L1631" s="50"/>
    </row>
    <row r="1632" spans="11:12" x14ac:dyDescent="0.3">
      <c r="K1632" s="50"/>
      <c r="L1632" s="50"/>
    </row>
    <row r="1633" spans="11:12" x14ac:dyDescent="0.3">
      <c r="K1633" s="50"/>
      <c r="L1633" s="50"/>
    </row>
    <row r="1634" spans="11:12" x14ac:dyDescent="0.3">
      <c r="K1634" s="50"/>
      <c r="L1634" s="50"/>
    </row>
    <row r="1635" spans="11:12" x14ac:dyDescent="0.3">
      <c r="K1635" s="50"/>
      <c r="L1635" s="50"/>
    </row>
    <row r="1636" spans="11:12" x14ac:dyDescent="0.3">
      <c r="K1636" s="50"/>
      <c r="L1636" s="50"/>
    </row>
    <row r="1637" spans="11:12" x14ac:dyDescent="0.3">
      <c r="K1637" s="50"/>
      <c r="L1637" s="50"/>
    </row>
    <row r="1638" spans="11:12" x14ac:dyDescent="0.3">
      <c r="K1638" s="50"/>
      <c r="L1638" s="50"/>
    </row>
    <row r="1639" spans="11:12" x14ac:dyDescent="0.3">
      <c r="K1639" s="50"/>
      <c r="L1639" s="50"/>
    </row>
    <row r="1640" spans="11:12" x14ac:dyDescent="0.3">
      <c r="K1640" s="50"/>
      <c r="L1640" s="50"/>
    </row>
    <row r="1641" spans="11:12" x14ac:dyDescent="0.3">
      <c r="K1641" s="50"/>
      <c r="L1641" s="50"/>
    </row>
    <row r="1642" spans="11:12" x14ac:dyDescent="0.3">
      <c r="K1642" s="50"/>
      <c r="L1642" s="50"/>
    </row>
    <row r="1643" spans="11:12" x14ac:dyDescent="0.3">
      <c r="K1643" s="50"/>
      <c r="L1643" s="50"/>
    </row>
    <row r="1644" spans="11:12" x14ac:dyDescent="0.3">
      <c r="K1644" s="50"/>
      <c r="L1644" s="50"/>
    </row>
    <row r="1645" spans="11:12" x14ac:dyDescent="0.3">
      <c r="K1645" s="50"/>
      <c r="L1645" s="50"/>
    </row>
    <row r="1646" spans="11:12" x14ac:dyDescent="0.3">
      <c r="K1646" s="50"/>
      <c r="L1646" s="50"/>
    </row>
    <row r="1647" spans="11:12" x14ac:dyDescent="0.3">
      <c r="K1647" s="50"/>
      <c r="L1647" s="50"/>
    </row>
    <row r="1648" spans="11:12" x14ac:dyDescent="0.3">
      <c r="K1648" s="50"/>
      <c r="L1648" s="50"/>
    </row>
    <row r="1649" spans="11:12" x14ac:dyDescent="0.3">
      <c r="K1649" s="50"/>
      <c r="L1649" s="50"/>
    </row>
    <row r="1650" spans="11:12" x14ac:dyDescent="0.3">
      <c r="K1650" s="50"/>
      <c r="L1650" s="50"/>
    </row>
    <row r="1651" spans="11:12" x14ac:dyDescent="0.3">
      <c r="K1651" s="50"/>
      <c r="L1651" s="50"/>
    </row>
    <row r="1652" spans="11:12" x14ac:dyDescent="0.3">
      <c r="K1652" s="50"/>
      <c r="L1652" s="50"/>
    </row>
    <row r="1653" spans="11:12" x14ac:dyDescent="0.3">
      <c r="K1653" s="50"/>
      <c r="L1653" s="50"/>
    </row>
    <row r="1654" spans="11:12" x14ac:dyDescent="0.3">
      <c r="K1654" s="50"/>
      <c r="L1654" s="50"/>
    </row>
    <row r="1655" spans="11:12" x14ac:dyDescent="0.3">
      <c r="K1655" s="50"/>
      <c r="L1655" s="50"/>
    </row>
    <row r="1656" spans="11:12" x14ac:dyDescent="0.3">
      <c r="K1656" s="50"/>
      <c r="L1656" s="50"/>
    </row>
    <row r="1657" spans="11:12" x14ac:dyDescent="0.3">
      <c r="K1657" s="50"/>
      <c r="L1657" s="50"/>
    </row>
    <row r="1658" spans="11:12" x14ac:dyDescent="0.3">
      <c r="K1658" s="50"/>
      <c r="L1658" s="50"/>
    </row>
    <row r="1659" spans="11:12" x14ac:dyDescent="0.3">
      <c r="K1659" s="50"/>
      <c r="L1659" s="50"/>
    </row>
    <row r="1660" spans="11:12" x14ac:dyDescent="0.3">
      <c r="K1660" s="50"/>
      <c r="L1660" s="50"/>
    </row>
    <row r="1661" spans="11:12" x14ac:dyDescent="0.3">
      <c r="K1661" s="50"/>
      <c r="L1661" s="50"/>
    </row>
    <row r="1662" spans="11:12" x14ac:dyDescent="0.3">
      <c r="K1662" s="50"/>
      <c r="L1662" s="50"/>
    </row>
    <row r="1663" spans="11:12" x14ac:dyDescent="0.3">
      <c r="K1663" s="50"/>
      <c r="L1663" s="50"/>
    </row>
    <row r="1664" spans="11:12" x14ac:dyDescent="0.3">
      <c r="K1664" s="50"/>
      <c r="L1664" s="50"/>
    </row>
    <row r="1665" spans="11:12" x14ac:dyDescent="0.3">
      <c r="K1665" s="50"/>
      <c r="L1665" s="50"/>
    </row>
    <row r="1666" spans="11:12" x14ac:dyDescent="0.3">
      <c r="K1666" s="50"/>
      <c r="L1666" s="50"/>
    </row>
    <row r="1667" spans="11:12" x14ac:dyDescent="0.3">
      <c r="K1667" s="50"/>
      <c r="L1667" s="50"/>
    </row>
    <row r="1668" spans="11:12" x14ac:dyDescent="0.3">
      <c r="K1668" s="50"/>
      <c r="L1668" s="50"/>
    </row>
    <row r="1669" spans="11:12" x14ac:dyDescent="0.3">
      <c r="K1669" s="50"/>
      <c r="L1669" s="50"/>
    </row>
    <row r="1670" spans="11:12" x14ac:dyDescent="0.3">
      <c r="K1670" s="50"/>
      <c r="L1670" s="50"/>
    </row>
    <row r="1671" spans="11:12" x14ac:dyDescent="0.3">
      <c r="K1671" s="50"/>
      <c r="L1671" s="50"/>
    </row>
    <row r="1672" spans="11:12" x14ac:dyDescent="0.3">
      <c r="K1672" s="50"/>
      <c r="L1672" s="50"/>
    </row>
    <row r="1673" spans="11:12" x14ac:dyDescent="0.3">
      <c r="K1673" s="50"/>
      <c r="L1673" s="50"/>
    </row>
    <row r="1674" spans="11:12" x14ac:dyDescent="0.3">
      <c r="K1674" s="50"/>
      <c r="L1674" s="50"/>
    </row>
    <row r="1675" spans="11:12" x14ac:dyDescent="0.3">
      <c r="K1675" s="50"/>
      <c r="L1675" s="50"/>
    </row>
    <row r="1676" spans="11:12" x14ac:dyDescent="0.3">
      <c r="K1676" s="50"/>
      <c r="L1676" s="50"/>
    </row>
    <row r="1677" spans="11:12" x14ac:dyDescent="0.3">
      <c r="K1677" s="50"/>
      <c r="L1677" s="50"/>
    </row>
    <row r="1678" spans="11:12" x14ac:dyDescent="0.3">
      <c r="K1678" s="50"/>
      <c r="L1678" s="50"/>
    </row>
    <row r="1679" spans="11:12" x14ac:dyDescent="0.3">
      <c r="K1679" s="50"/>
      <c r="L1679" s="50"/>
    </row>
    <row r="1680" spans="11:12" x14ac:dyDescent="0.3">
      <c r="K1680" s="50"/>
      <c r="L1680" s="50"/>
    </row>
    <row r="1681" spans="11:12" x14ac:dyDescent="0.3">
      <c r="K1681" s="50"/>
      <c r="L1681" s="50"/>
    </row>
    <row r="1682" spans="11:12" x14ac:dyDescent="0.3">
      <c r="K1682" s="50"/>
      <c r="L1682" s="50"/>
    </row>
    <row r="1683" spans="11:12" x14ac:dyDescent="0.3">
      <c r="K1683" s="50"/>
      <c r="L1683" s="50"/>
    </row>
    <row r="1684" spans="11:12" x14ac:dyDescent="0.3">
      <c r="K1684" s="50"/>
      <c r="L1684" s="50"/>
    </row>
    <row r="1685" spans="11:12" x14ac:dyDescent="0.3">
      <c r="K1685" s="50"/>
      <c r="L1685" s="50"/>
    </row>
    <row r="1686" spans="11:12" x14ac:dyDescent="0.3">
      <c r="K1686" s="50"/>
      <c r="L1686" s="50"/>
    </row>
    <row r="1687" spans="11:12" x14ac:dyDescent="0.3">
      <c r="K1687" s="50"/>
      <c r="L1687" s="50"/>
    </row>
    <row r="1688" spans="11:12" x14ac:dyDescent="0.3">
      <c r="K1688" s="50"/>
      <c r="L1688" s="50"/>
    </row>
    <row r="1689" spans="11:12" x14ac:dyDescent="0.3">
      <c r="K1689" s="50"/>
      <c r="L1689" s="50"/>
    </row>
    <row r="1690" spans="11:12" x14ac:dyDescent="0.3">
      <c r="K1690" s="50"/>
      <c r="L1690" s="50"/>
    </row>
    <row r="1691" spans="11:12" x14ac:dyDescent="0.3">
      <c r="K1691" s="50"/>
      <c r="L1691" s="50"/>
    </row>
    <row r="1692" spans="11:12" x14ac:dyDescent="0.3">
      <c r="K1692" s="50"/>
      <c r="L1692" s="50"/>
    </row>
    <row r="1693" spans="11:12" x14ac:dyDescent="0.3">
      <c r="K1693" s="50"/>
      <c r="L1693" s="50"/>
    </row>
    <row r="1694" spans="11:12" x14ac:dyDescent="0.3">
      <c r="K1694" s="50"/>
      <c r="L1694" s="50"/>
    </row>
    <row r="1695" spans="11:12" x14ac:dyDescent="0.3">
      <c r="K1695" s="50"/>
      <c r="L1695" s="50"/>
    </row>
    <row r="1696" spans="11:12" x14ac:dyDescent="0.3">
      <c r="K1696" s="50"/>
      <c r="L1696" s="50"/>
    </row>
    <row r="1697" spans="11:12" x14ac:dyDescent="0.3">
      <c r="K1697" s="50"/>
      <c r="L1697" s="50"/>
    </row>
    <row r="1698" spans="11:12" x14ac:dyDescent="0.3">
      <c r="K1698" s="50"/>
      <c r="L1698" s="50"/>
    </row>
    <row r="1699" spans="11:12" x14ac:dyDescent="0.3">
      <c r="K1699" s="50"/>
      <c r="L1699" s="50"/>
    </row>
    <row r="1700" spans="11:12" x14ac:dyDescent="0.3">
      <c r="K1700" s="50"/>
      <c r="L1700" s="50"/>
    </row>
    <row r="1701" spans="11:12" x14ac:dyDescent="0.3">
      <c r="K1701" s="50"/>
      <c r="L1701" s="50"/>
    </row>
    <row r="1702" spans="11:12" x14ac:dyDescent="0.3">
      <c r="K1702" s="50"/>
      <c r="L1702" s="50"/>
    </row>
    <row r="1703" spans="11:12" x14ac:dyDescent="0.3">
      <c r="K1703" s="50"/>
      <c r="L1703" s="50"/>
    </row>
    <row r="1704" spans="11:12" x14ac:dyDescent="0.3">
      <c r="K1704" s="50"/>
      <c r="L1704" s="50"/>
    </row>
    <row r="1705" spans="11:12" x14ac:dyDescent="0.3">
      <c r="K1705" s="50"/>
      <c r="L1705" s="50"/>
    </row>
    <row r="1706" spans="11:12" x14ac:dyDescent="0.3">
      <c r="K1706" s="50"/>
      <c r="L1706" s="50"/>
    </row>
    <row r="1707" spans="11:12" x14ac:dyDescent="0.3">
      <c r="K1707" s="50"/>
      <c r="L1707" s="50"/>
    </row>
    <row r="1708" spans="11:12" x14ac:dyDescent="0.3">
      <c r="K1708" s="50"/>
      <c r="L1708" s="50"/>
    </row>
    <row r="1709" spans="11:12" x14ac:dyDescent="0.3">
      <c r="K1709" s="50"/>
      <c r="L1709" s="50"/>
    </row>
    <row r="1710" spans="11:12" x14ac:dyDescent="0.3">
      <c r="K1710" s="50"/>
      <c r="L1710" s="50"/>
    </row>
    <row r="1711" spans="11:12" x14ac:dyDescent="0.3">
      <c r="K1711" s="50"/>
      <c r="L1711" s="50"/>
    </row>
    <row r="1712" spans="11:12" x14ac:dyDescent="0.3">
      <c r="K1712" s="50"/>
      <c r="L1712" s="50"/>
    </row>
    <row r="1713" spans="11:12" x14ac:dyDescent="0.3">
      <c r="K1713" s="50"/>
      <c r="L1713" s="50"/>
    </row>
    <row r="1714" spans="11:12" x14ac:dyDescent="0.3">
      <c r="K1714" s="50"/>
      <c r="L1714" s="50"/>
    </row>
    <row r="1715" spans="11:12" x14ac:dyDescent="0.3">
      <c r="K1715" s="50"/>
      <c r="L1715" s="50"/>
    </row>
    <row r="1716" spans="11:12" x14ac:dyDescent="0.3">
      <c r="K1716" s="50"/>
      <c r="L1716" s="50"/>
    </row>
    <row r="1717" spans="11:12" x14ac:dyDescent="0.3">
      <c r="K1717" s="50"/>
      <c r="L1717" s="50"/>
    </row>
    <row r="1718" spans="11:12" x14ac:dyDescent="0.3">
      <c r="K1718" s="50"/>
      <c r="L1718" s="50"/>
    </row>
    <row r="1719" spans="11:12" x14ac:dyDescent="0.3">
      <c r="K1719" s="50"/>
      <c r="L1719" s="50"/>
    </row>
    <row r="1720" spans="11:12" x14ac:dyDescent="0.3">
      <c r="K1720" s="50"/>
      <c r="L1720" s="50"/>
    </row>
    <row r="1721" spans="11:12" x14ac:dyDescent="0.3">
      <c r="K1721" s="50"/>
      <c r="L1721" s="50"/>
    </row>
    <row r="1722" spans="11:12" x14ac:dyDescent="0.3">
      <c r="K1722" s="50"/>
      <c r="L1722" s="50"/>
    </row>
    <row r="1723" spans="11:12" x14ac:dyDescent="0.3">
      <c r="K1723" s="50"/>
      <c r="L1723" s="50"/>
    </row>
    <row r="1724" spans="11:12" x14ac:dyDescent="0.3">
      <c r="K1724" s="50"/>
      <c r="L1724" s="50"/>
    </row>
    <row r="1725" spans="11:12" x14ac:dyDescent="0.3">
      <c r="K1725" s="50"/>
      <c r="L1725" s="50"/>
    </row>
    <row r="1726" spans="11:12" x14ac:dyDescent="0.3">
      <c r="K1726" s="50"/>
      <c r="L1726" s="50"/>
    </row>
    <row r="1727" spans="11:12" x14ac:dyDescent="0.3">
      <c r="K1727" s="50"/>
      <c r="L1727" s="50"/>
    </row>
    <row r="1728" spans="11:12" x14ac:dyDescent="0.3">
      <c r="K1728" s="50"/>
      <c r="L1728" s="50"/>
    </row>
    <row r="1729" spans="11:12" x14ac:dyDescent="0.3">
      <c r="K1729" s="50"/>
      <c r="L1729" s="50"/>
    </row>
    <row r="1730" spans="11:12" x14ac:dyDescent="0.3">
      <c r="K1730" s="50"/>
      <c r="L1730" s="50"/>
    </row>
    <row r="1731" spans="11:12" x14ac:dyDescent="0.3">
      <c r="K1731" s="50"/>
      <c r="L1731" s="50"/>
    </row>
    <row r="1732" spans="11:12" x14ac:dyDescent="0.3">
      <c r="K1732" s="50"/>
      <c r="L1732" s="50"/>
    </row>
    <row r="1733" spans="11:12" x14ac:dyDescent="0.3">
      <c r="K1733" s="50"/>
      <c r="L1733" s="50"/>
    </row>
    <row r="1734" spans="11:12" x14ac:dyDescent="0.3">
      <c r="K1734" s="50"/>
      <c r="L1734" s="50"/>
    </row>
    <row r="1735" spans="11:12" x14ac:dyDescent="0.3">
      <c r="K1735" s="50"/>
      <c r="L1735" s="50"/>
    </row>
    <row r="1736" spans="11:12" x14ac:dyDescent="0.3">
      <c r="K1736" s="50"/>
      <c r="L1736" s="50"/>
    </row>
    <row r="1737" spans="11:12" x14ac:dyDescent="0.3">
      <c r="K1737" s="50"/>
      <c r="L1737" s="50"/>
    </row>
    <row r="1738" spans="11:12" x14ac:dyDescent="0.3">
      <c r="K1738" s="50"/>
      <c r="L1738" s="50"/>
    </row>
    <row r="1739" spans="11:12" x14ac:dyDescent="0.3">
      <c r="K1739" s="50"/>
      <c r="L1739" s="50"/>
    </row>
    <row r="1740" spans="11:12" x14ac:dyDescent="0.3">
      <c r="K1740" s="50"/>
      <c r="L1740" s="50"/>
    </row>
    <row r="1741" spans="11:12" x14ac:dyDescent="0.3">
      <c r="K1741" s="50"/>
      <c r="L1741" s="50"/>
    </row>
    <row r="1742" spans="11:12" x14ac:dyDescent="0.3">
      <c r="K1742" s="50"/>
      <c r="L1742" s="50"/>
    </row>
    <row r="1743" spans="11:12" x14ac:dyDescent="0.3">
      <c r="K1743" s="50"/>
      <c r="L1743" s="50"/>
    </row>
    <row r="1744" spans="11:12" x14ac:dyDescent="0.3">
      <c r="K1744" s="50"/>
      <c r="L1744" s="50"/>
    </row>
    <row r="1745" spans="11:12" x14ac:dyDescent="0.3">
      <c r="K1745" s="50"/>
      <c r="L1745" s="50"/>
    </row>
    <row r="1746" spans="11:12" x14ac:dyDescent="0.3">
      <c r="K1746" s="50"/>
      <c r="L1746" s="50"/>
    </row>
    <row r="1747" spans="11:12" x14ac:dyDescent="0.3">
      <c r="K1747" s="50"/>
      <c r="L1747" s="50"/>
    </row>
    <row r="1748" spans="11:12" x14ac:dyDescent="0.3">
      <c r="K1748" s="50"/>
      <c r="L1748" s="50"/>
    </row>
    <row r="1749" spans="11:12" x14ac:dyDescent="0.3">
      <c r="K1749" s="50"/>
      <c r="L1749" s="50"/>
    </row>
    <row r="1750" spans="11:12" x14ac:dyDescent="0.3">
      <c r="K1750" s="50"/>
      <c r="L1750" s="50"/>
    </row>
    <row r="1751" spans="11:12" x14ac:dyDescent="0.3">
      <c r="K1751" s="50"/>
      <c r="L1751" s="50"/>
    </row>
    <row r="1752" spans="11:12" x14ac:dyDescent="0.3">
      <c r="K1752" s="50"/>
      <c r="L1752" s="50"/>
    </row>
    <row r="1753" spans="11:12" x14ac:dyDescent="0.3">
      <c r="K1753" s="50"/>
      <c r="L1753" s="50"/>
    </row>
    <row r="1754" spans="11:12" x14ac:dyDescent="0.3">
      <c r="K1754" s="50"/>
      <c r="L1754" s="50"/>
    </row>
    <row r="1755" spans="11:12" x14ac:dyDescent="0.3">
      <c r="K1755" s="50"/>
      <c r="L1755" s="50"/>
    </row>
    <row r="1756" spans="11:12" x14ac:dyDescent="0.3">
      <c r="K1756" s="50"/>
      <c r="L1756" s="50"/>
    </row>
    <row r="1757" spans="11:12" x14ac:dyDescent="0.3">
      <c r="K1757" s="50"/>
      <c r="L1757" s="50"/>
    </row>
    <row r="1758" spans="11:12" x14ac:dyDescent="0.3">
      <c r="K1758" s="50"/>
      <c r="L1758" s="50"/>
    </row>
    <row r="1759" spans="11:12" x14ac:dyDescent="0.3">
      <c r="K1759" s="50"/>
      <c r="L1759" s="50"/>
    </row>
    <row r="1760" spans="11:12" x14ac:dyDescent="0.3">
      <c r="K1760" s="50"/>
      <c r="L1760" s="50"/>
    </row>
    <row r="1761" spans="11:12" x14ac:dyDescent="0.3">
      <c r="K1761" s="50"/>
      <c r="L1761" s="50"/>
    </row>
    <row r="1762" spans="11:12" x14ac:dyDescent="0.3">
      <c r="K1762" s="50"/>
      <c r="L1762" s="50"/>
    </row>
    <row r="1763" spans="11:12" x14ac:dyDescent="0.3">
      <c r="K1763" s="50"/>
      <c r="L1763" s="50"/>
    </row>
    <row r="1764" spans="11:12" x14ac:dyDescent="0.3">
      <c r="K1764" s="50"/>
      <c r="L1764" s="50"/>
    </row>
    <row r="1765" spans="11:12" x14ac:dyDescent="0.3">
      <c r="K1765" s="50"/>
      <c r="L1765" s="50"/>
    </row>
    <row r="1766" spans="11:12" x14ac:dyDescent="0.3">
      <c r="K1766" s="50"/>
      <c r="L1766" s="50"/>
    </row>
    <row r="1767" spans="11:12" x14ac:dyDescent="0.3">
      <c r="K1767" s="50"/>
      <c r="L1767" s="50"/>
    </row>
    <row r="1768" spans="11:12" x14ac:dyDescent="0.3">
      <c r="K1768" s="50"/>
      <c r="L1768" s="50"/>
    </row>
    <row r="1769" spans="11:12" x14ac:dyDescent="0.3">
      <c r="K1769" s="50"/>
      <c r="L1769" s="50"/>
    </row>
    <row r="1770" spans="11:12" x14ac:dyDescent="0.3">
      <c r="K1770" s="50"/>
      <c r="L1770" s="50"/>
    </row>
    <row r="1771" spans="11:12" x14ac:dyDescent="0.3">
      <c r="K1771" s="50"/>
      <c r="L1771" s="50"/>
    </row>
    <row r="1772" spans="11:12" x14ac:dyDescent="0.3">
      <c r="K1772" s="50"/>
      <c r="L1772" s="50"/>
    </row>
    <row r="1773" spans="11:12" x14ac:dyDescent="0.3">
      <c r="K1773" s="50"/>
      <c r="L1773" s="50"/>
    </row>
    <row r="1774" spans="11:12" x14ac:dyDescent="0.3">
      <c r="K1774" s="50"/>
      <c r="L1774" s="50"/>
    </row>
    <row r="1775" spans="11:12" x14ac:dyDescent="0.3">
      <c r="K1775" s="50"/>
      <c r="L1775" s="50"/>
    </row>
    <row r="1776" spans="11:12" x14ac:dyDescent="0.3">
      <c r="K1776" s="50"/>
      <c r="L1776" s="50"/>
    </row>
    <row r="1777" spans="11:12" x14ac:dyDescent="0.3">
      <c r="K1777" s="50"/>
      <c r="L1777" s="50"/>
    </row>
    <row r="1778" spans="11:12" x14ac:dyDescent="0.3">
      <c r="K1778" s="50"/>
      <c r="L1778" s="50"/>
    </row>
    <row r="1779" spans="11:12" x14ac:dyDescent="0.3">
      <c r="K1779" s="50"/>
      <c r="L1779" s="50"/>
    </row>
    <row r="1780" spans="11:12" x14ac:dyDescent="0.3">
      <c r="K1780" s="50"/>
      <c r="L1780" s="50"/>
    </row>
    <row r="1781" spans="11:12" x14ac:dyDescent="0.3">
      <c r="K1781" s="50"/>
      <c r="L1781" s="50"/>
    </row>
    <row r="1782" spans="11:12" x14ac:dyDescent="0.3">
      <c r="K1782" s="50"/>
      <c r="L1782" s="50"/>
    </row>
    <row r="1783" spans="11:12" x14ac:dyDescent="0.3">
      <c r="K1783" s="50"/>
      <c r="L1783" s="50"/>
    </row>
    <row r="1784" spans="11:12" x14ac:dyDescent="0.3">
      <c r="K1784" s="50"/>
      <c r="L1784" s="50"/>
    </row>
    <row r="1785" spans="11:12" x14ac:dyDescent="0.3">
      <c r="K1785" s="50"/>
      <c r="L1785" s="50"/>
    </row>
    <row r="1786" spans="11:12" x14ac:dyDescent="0.3">
      <c r="K1786" s="50"/>
      <c r="L1786" s="50"/>
    </row>
    <row r="1787" spans="11:12" x14ac:dyDescent="0.3">
      <c r="K1787" s="50"/>
      <c r="L1787" s="50"/>
    </row>
    <row r="1788" spans="11:12" x14ac:dyDescent="0.3">
      <c r="K1788" s="50"/>
      <c r="L1788" s="50"/>
    </row>
    <row r="1789" spans="11:12" x14ac:dyDescent="0.3">
      <c r="K1789" s="50"/>
      <c r="L1789" s="50"/>
    </row>
    <row r="1790" spans="11:12" x14ac:dyDescent="0.3">
      <c r="K1790" s="50"/>
      <c r="L1790" s="50"/>
    </row>
    <row r="1791" spans="11:12" x14ac:dyDescent="0.3">
      <c r="K1791" s="50"/>
      <c r="L1791" s="50"/>
    </row>
    <row r="1792" spans="11:12" x14ac:dyDescent="0.3">
      <c r="K1792" s="50"/>
      <c r="L1792" s="50"/>
    </row>
    <row r="1793" spans="11:12" x14ac:dyDescent="0.3">
      <c r="K1793" s="50"/>
      <c r="L1793" s="50"/>
    </row>
    <row r="1794" spans="11:12" x14ac:dyDescent="0.3">
      <c r="K1794" s="50"/>
      <c r="L1794" s="50"/>
    </row>
    <row r="1795" spans="11:12" x14ac:dyDescent="0.3">
      <c r="K1795" s="50"/>
      <c r="L1795" s="50"/>
    </row>
    <row r="1796" spans="11:12" x14ac:dyDescent="0.3">
      <c r="K1796" s="50"/>
      <c r="L1796" s="50"/>
    </row>
    <row r="1797" spans="11:12" x14ac:dyDescent="0.3">
      <c r="K1797" s="50"/>
      <c r="L1797" s="50"/>
    </row>
    <row r="1798" spans="11:12" x14ac:dyDescent="0.3">
      <c r="K1798" s="50"/>
      <c r="L1798" s="50"/>
    </row>
    <row r="1799" spans="11:12" x14ac:dyDescent="0.3">
      <c r="K1799" s="50"/>
      <c r="L1799" s="50"/>
    </row>
    <row r="1800" spans="11:12" x14ac:dyDescent="0.3">
      <c r="K1800" s="50"/>
      <c r="L1800" s="50"/>
    </row>
    <row r="1801" spans="11:12" x14ac:dyDescent="0.3">
      <c r="K1801" s="50"/>
      <c r="L1801" s="50"/>
    </row>
    <row r="1802" spans="11:12" x14ac:dyDescent="0.3">
      <c r="K1802" s="50"/>
      <c r="L1802" s="50"/>
    </row>
    <row r="1803" spans="11:12" x14ac:dyDescent="0.3">
      <c r="K1803" s="50"/>
      <c r="L1803" s="50"/>
    </row>
    <row r="1804" spans="11:12" x14ac:dyDescent="0.3">
      <c r="K1804" s="50"/>
      <c r="L1804" s="50"/>
    </row>
    <row r="1805" spans="11:12" x14ac:dyDescent="0.3">
      <c r="K1805" s="50"/>
      <c r="L1805" s="50"/>
    </row>
    <row r="1806" spans="11:12" x14ac:dyDescent="0.3">
      <c r="K1806" s="50"/>
      <c r="L1806" s="50"/>
    </row>
    <row r="1807" spans="11:12" x14ac:dyDescent="0.3">
      <c r="K1807" s="50"/>
      <c r="L1807" s="50"/>
    </row>
    <row r="1808" spans="11:12" x14ac:dyDescent="0.3">
      <c r="K1808" s="50"/>
      <c r="L1808" s="50"/>
    </row>
    <row r="1809" spans="11:12" x14ac:dyDescent="0.3">
      <c r="K1809" s="50"/>
      <c r="L1809" s="50"/>
    </row>
    <row r="1810" spans="11:12" x14ac:dyDescent="0.3">
      <c r="K1810" s="50"/>
      <c r="L1810" s="50"/>
    </row>
    <row r="1811" spans="11:12" x14ac:dyDescent="0.3">
      <c r="K1811" s="50"/>
      <c r="L1811" s="50"/>
    </row>
    <row r="1812" spans="11:12" x14ac:dyDescent="0.3">
      <c r="K1812" s="50"/>
      <c r="L1812" s="50"/>
    </row>
    <row r="1813" spans="11:12" x14ac:dyDescent="0.3">
      <c r="K1813" s="50"/>
      <c r="L1813" s="50"/>
    </row>
    <row r="1814" spans="11:12" x14ac:dyDescent="0.3">
      <c r="K1814" s="50"/>
      <c r="L1814" s="50"/>
    </row>
    <row r="1815" spans="11:12" x14ac:dyDescent="0.3">
      <c r="K1815" s="50"/>
      <c r="L1815" s="50"/>
    </row>
    <row r="1816" spans="11:12" x14ac:dyDescent="0.3">
      <c r="K1816" s="50"/>
      <c r="L1816" s="50"/>
    </row>
    <row r="1817" spans="11:12" x14ac:dyDescent="0.3">
      <c r="K1817" s="50"/>
      <c r="L1817" s="50"/>
    </row>
    <row r="1818" spans="11:12" x14ac:dyDescent="0.3">
      <c r="K1818" s="50"/>
      <c r="L1818" s="50"/>
    </row>
    <row r="1819" spans="11:12" x14ac:dyDescent="0.3">
      <c r="K1819" s="50"/>
      <c r="L1819" s="50"/>
    </row>
    <row r="1820" spans="11:12" x14ac:dyDescent="0.3">
      <c r="K1820" s="50"/>
      <c r="L1820" s="50"/>
    </row>
    <row r="1821" spans="11:12" x14ac:dyDescent="0.3">
      <c r="K1821" s="50"/>
      <c r="L1821" s="50"/>
    </row>
    <row r="1822" spans="11:12" x14ac:dyDescent="0.3">
      <c r="K1822" s="50"/>
      <c r="L1822" s="50"/>
    </row>
    <row r="1823" spans="11:12" x14ac:dyDescent="0.3">
      <c r="K1823" s="50"/>
      <c r="L1823" s="50"/>
    </row>
    <row r="1824" spans="11:12" x14ac:dyDescent="0.3">
      <c r="K1824" s="50"/>
      <c r="L1824" s="50"/>
    </row>
    <row r="1825" spans="11:12" x14ac:dyDescent="0.3">
      <c r="K1825" s="50"/>
      <c r="L1825" s="50"/>
    </row>
    <row r="1826" spans="11:12" x14ac:dyDescent="0.3">
      <c r="K1826" s="50"/>
      <c r="L1826" s="50"/>
    </row>
    <row r="1827" spans="11:12" x14ac:dyDescent="0.3">
      <c r="K1827" s="50"/>
      <c r="L1827" s="50"/>
    </row>
    <row r="1828" spans="11:12" x14ac:dyDescent="0.3">
      <c r="K1828" s="50"/>
      <c r="L1828" s="50"/>
    </row>
    <row r="1829" spans="11:12" x14ac:dyDescent="0.3">
      <c r="K1829" s="50"/>
      <c r="L1829" s="50"/>
    </row>
    <row r="1830" spans="11:12" x14ac:dyDescent="0.3">
      <c r="K1830" s="50"/>
      <c r="L1830" s="50"/>
    </row>
    <row r="1831" spans="11:12" x14ac:dyDescent="0.3">
      <c r="K1831" s="50"/>
      <c r="L1831" s="50"/>
    </row>
    <row r="1832" spans="11:12" x14ac:dyDescent="0.3">
      <c r="K1832" s="50"/>
      <c r="L1832" s="50"/>
    </row>
    <row r="1833" spans="11:12" x14ac:dyDescent="0.3">
      <c r="K1833" s="50"/>
      <c r="L1833" s="50"/>
    </row>
    <row r="1834" spans="11:12" x14ac:dyDescent="0.3">
      <c r="K1834" s="50"/>
      <c r="L1834" s="50"/>
    </row>
    <row r="1835" spans="11:12" x14ac:dyDescent="0.3">
      <c r="K1835" s="50"/>
      <c r="L1835" s="50"/>
    </row>
    <row r="1836" spans="11:12" x14ac:dyDescent="0.3">
      <c r="K1836" s="50"/>
      <c r="L1836" s="50"/>
    </row>
    <row r="1837" spans="11:12" x14ac:dyDescent="0.3">
      <c r="K1837" s="50"/>
      <c r="L1837" s="50"/>
    </row>
    <row r="1838" spans="11:12" x14ac:dyDescent="0.3">
      <c r="K1838" s="50"/>
      <c r="L1838" s="50"/>
    </row>
    <row r="1839" spans="11:12" x14ac:dyDescent="0.3">
      <c r="K1839" s="50"/>
      <c r="L1839" s="50"/>
    </row>
    <row r="1840" spans="11:12" x14ac:dyDescent="0.3">
      <c r="K1840" s="50"/>
      <c r="L1840" s="50"/>
    </row>
    <row r="1841" spans="11:12" x14ac:dyDescent="0.3">
      <c r="K1841" s="50"/>
      <c r="L1841" s="50"/>
    </row>
    <row r="1842" spans="11:12" x14ac:dyDescent="0.3">
      <c r="K1842" s="50"/>
      <c r="L1842" s="50"/>
    </row>
    <row r="1843" spans="11:12" x14ac:dyDescent="0.3">
      <c r="K1843" s="50"/>
      <c r="L1843" s="50"/>
    </row>
    <row r="1844" spans="11:12" x14ac:dyDescent="0.3">
      <c r="K1844" s="50"/>
      <c r="L1844" s="50"/>
    </row>
    <row r="1845" spans="11:12" x14ac:dyDescent="0.3">
      <c r="K1845" s="50"/>
      <c r="L1845" s="50"/>
    </row>
    <row r="1846" spans="11:12" x14ac:dyDescent="0.3">
      <c r="K1846" s="50"/>
      <c r="L1846" s="50"/>
    </row>
    <row r="1847" spans="11:12" x14ac:dyDescent="0.3">
      <c r="K1847" s="50"/>
      <c r="L1847" s="50"/>
    </row>
    <row r="1848" spans="11:12" x14ac:dyDescent="0.3">
      <c r="K1848" s="50"/>
      <c r="L1848" s="50"/>
    </row>
    <row r="1849" spans="11:12" x14ac:dyDescent="0.3">
      <c r="K1849" s="50"/>
      <c r="L1849" s="50"/>
    </row>
    <row r="1850" spans="11:12" x14ac:dyDescent="0.3">
      <c r="K1850" s="50"/>
      <c r="L1850" s="50"/>
    </row>
    <row r="1851" spans="11:12" x14ac:dyDescent="0.3">
      <c r="K1851" s="50"/>
      <c r="L1851" s="50"/>
    </row>
    <row r="1852" spans="11:12" x14ac:dyDescent="0.3">
      <c r="K1852" s="50"/>
      <c r="L1852" s="50"/>
    </row>
    <row r="1853" spans="11:12" x14ac:dyDescent="0.3">
      <c r="K1853" s="50"/>
      <c r="L1853" s="50"/>
    </row>
    <row r="1854" spans="11:12" x14ac:dyDescent="0.3">
      <c r="K1854" s="50"/>
      <c r="L1854" s="50"/>
    </row>
    <row r="1855" spans="11:12" x14ac:dyDescent="0.3">
      <c r="K1855" s="50"/>
      <c r="L1855" s="50"/>
    </row>
    <row r="1856" spans="11:12" x14ac:dyDescent="0.3">
      <c r="K1856" s="50"/>
      <c r="L1856" s="50"/>
    </row>
    <row r="1857" spans="11:12" x14ac:dyDescent="0.3">
      <c r="K1857" s="50"/>
      <c r="L1857" s="50"/>
    </row>
    <row r="1858" spans="11:12" x14ac:dyDescent="0.3">
      <c r="K1858" s="50"/>
      <c r="L1858" s="50"/>
    </row>
    <row r="1859" spans="11:12" x14ac:dyDescent="0.3">
      <c r="K1859" s="50"/>
      <c r="L1859" s="50"/>
    </row>
    <row r="1860" spans="11:12" x14ac:dyDescent="0.3">
      <c r="K1860" s="50"/>
      <c r="L1860" s="50"/>
    </row>
    <row r="1861" spans="11:12" x14ac:dyDescent="0.3">
      <c r="K1861" s="50"/>
      <c r="L1861" s="50"/>
    </row>
    <row r="1862" spans="11:12" x14ac:dyDescent="0.3">
      <c r="K1862" s="50"/>
      <c r="L1862" s="50"/>
    </row>
    <row r="1863" spans="11:12" x14ac:dyDescent="0.3">
      <c r="K1863" s="50"/>
      <c r="L1863" s="50"/>
    </row>
    <row r="1864" spans="11:12" x14ac:dyDescent="0.3">
      <c r="K1864" s="50"/>
      <c r="L1864" s="50"/>
    </row>
    <row r="1865" spans="11:12" x14ac:dyDescent="0.3">
      <c r="K1865" s="50"/>
      <c r="L1865" s="50"/>
    </row>
    <row r="1866" spans="11:12" x14ac:dyDescent="0.3">
      <c r="K1866" s="50"/>
      <c r="L1866" s="50"/>
    </row>
    <row r="1867" spans="11:12" x14ac:dyDescent="0.3">
      <c r="K1867" s="50"/>
      <c r="L1867" s="50"/>
    </row>
    <row r="1868" spans="11:12" x14ac:dyDescent="0.3">
      <c r="K1868" s="50"/>
      <c r="L1868" s="50"/>
    </row>
    <row r="1869" spans="11:12" x14ac:dyDescent="0.3">
      <c r="K1869" s="50"/>
      <c r="L1869" s="50"/>
    </row>
    <row r="1870" spans="11:12" x14ac:dyDescent="0.3">
      <c r="K1870" s="50"/>
      <c r="L1870" s="50"/>
    </row>
    <row r="1871" spans="11:12" x14ac:dyDescent="0.3">
      <c r="K1871" s="50"/>
      <c r="L1871" s="50"/>
    </row>
    <row r="1872" spans="11:12" x14ac:dyDescent="0.3">
      <c r="K1872" s="50"/>
      <c r="L1872" s="50"/>
    </row>
    <row r="1873" spans="11:12" x14ac:dyDescent="0.3">
      <c r="K1873" s="50"/>
      <c r="L1873" s="50"/>
    </row>
    <row r="1874" spans="11:12" x14ac:dyDescent="0.3">
      <c r="K1874" s="50"/>
      <c r="L1874" s="50"/>
    </row>
    <row r="1875" spans="11:12" x14ac:dyDescent="0.3">
      <c r="K1875" s="50"/>
      <c r="L1875" s="50"/>
    </row>
    <row r="1876" spans="11:12" x14ac:dyDescent="0.3">
      <c r="K1876" s="50"/>
      <c r="L1876" s="50"/>
    </row>
    <row r="1877" spans="11:12" x14ac:dyDescent="0.3">
      <c r="K1877" s="50"/>
      <c r="L1877" s="50"/>
    </row>
    <row r="1878" spans="11:12" x14ac:dyDescent="0.3">
      <c r="K1878" s="50"/>
      <c r="L1878" s="50"/>
    </row>
    <row r="1879" spans="11:12" x14ac:dyDescent="0.3">
      <c r="K1879" s="50"/>
      <c r="L1879" s="50"/>
    </row>
    <row r="1880" spans="11:12" x14ac:dyDescent="0.3">
      <c r="K1880" s="50"/>
      <c r="L1880" s="50"/>
    </row>
    <row r="1881" spans="11:12" x14ac:dyDescent="0.3">
      <c r="K1881" s="50"/>
      <c r="L1881" s="50"/>
    </row>
    <row r="1882" spans="11:12" x14ac:dyDescent="0.3">
      <c r="K1882" s="50"/>
      <c r="L1882" s="50"/>
    </row>
    <row r="1883" spans="11:12" x14ac:dyDescent="0.3">
      <c r="K1883" s="50"/>
      <c r="L1883" s="50"/>
    </row>
    <row r="1884" spans="11:12" x14ac:dyDescent="0.3">
      <c r="K1884" s="50"/>
      <c r="L1884" s="50"/>
    </row>
    <row r="1885" spans="11:12" x14ac:dyDescent="0.3">
      <c r="K1885" s="50"/>
      <c r="L1885" s="50"/>
    </row>
    <row r="1886" spans="11:12" x14ac:dyDescent="0.3">
      <c r="K1886" s="50"/>
      <c r="L1886" s="50"/>
    </row>
    <row r="1887" spans="11:12" x14ac:dyDescent="0.3">
      <c r="K1887" s="50"/>
      <c r="L1887" s="50"/>
    </row>
    <row r="1888" spans="11:12" x14ac:dyDescent="0.3">
      <c r="K1888" s="50"/>
      <c r="L1888" s="50"/>
    </row>
    <row r="1889" spans="11:12" x14ac:dyDescent="0.3">
      <c r="K1889" s="50"/>
      <c r="L1889" s="50"/>
    </row>
    <row r="1890" spans="11:12" x14ac:dyDescent="0.3">
      <c r="K1890" s="50"/>
      <c r="L1890" s="50"/>
    </row>
    <row r="1891" spans="11:12" x14ac:dyDescent="0.3">
      <c r="K1891" s="50"/>
      <c r="L1891" s="50"/>
    </row>
    <row r="1892" spans="11:12" x14ac:dyDescent="0.3">
      <c r="K1892" s="50"/>
      <c r="L1892" s="50"/>
    </row>
    <row r="1893" spans="11:12" x14ac:dyDescent="0.3">
      <c r="K1893" s="50"/>
      <c r="L1893" s="50"/>
    </row>
    <row r="1894" spans="11:12" x14ac:dyDescent="0.3">
      <c r="K1894" s="50"/>
      <c r="L1894" s="50"/>
    </row>
    <row r="1895" spans="11:12" x14ac:dyDescent="0.3">
      <c r="K1895" s="50"/>
      <c r="L1895" s="50"/>
    </row>
    <row r="1896" spans="11:12" x14ac:dyDescent="0.3">
      <c r="K1896" s="50"/>
      <c r="L1896" s="50"/>
    </row>
    <row r="1897" spans="11:12" x14ac:dyDescent="0.3">
      <c r="K1897" s="50"/>
      <c r="L1897" s="50"/>
    </row>
    <row r="1898" spans="11:12" x14ac:dyDescent="0.3">
      <c r="K1898" s="50"/>
      <c r="L1898" s="50"/>
    </row>
    <row r="1899" spans="11:12" x14ac:dyDescent="0.3">
      <c r="K1899" s="50"/>
      <c r="L1899" s="50"/>
    </row>
    <row r="1900" spans="11:12" x14ac:dyDescent="0.3">
      <c r="K1900" s="50"/>
      <c r="L1900" s="50"/>
    </row>
    <row r="1901" spans="11:12" x14ac:dyDescent="0.3">
      <c r="K1901" s="50"/>
      <c r="L1901" s="50"/>
    </row>
    <row r="1902" spans="11:12" x14ac:dyDescent="0.3">
      <c r="K1902" s="50"/>
      <c r="L1902" s="50"/>
    </row>
    <row r="1903" spans="11:12" x14ac:dyDescent="0.3">
      <c r="K1903" s="50"/>
      <c r="L1903" s="50"/>
    </row>
    <row r="1904" spans="11:12" x14ac:dyDescent="0.3">
      <c r="K1904" s="50"/>
      <c r="L1904" s="50"/>
    </row>
    <row r="1905" spans="11:12" x14ac:dyDescent="0.3">
      <c r="K1905" s="50"/>
      <c r="L1905" s="50"/>
    </row>
    <row r="1906" spans="11:12" x14ac:dyDescent="0.3">
      <c r="K1906" s="50"/>
      <c r="L1906" s="50"/>
    </row>
    <row r="1907" spans="11:12" x14ac:dyDescent="0.3">
      <c r="K1907" s="50"/>
      <c r="L1907" s="50"/>
    </row>
    <row r="1908" spans="11:12" x14ac:dyDescent="0.3">
      <c r="K1908" s="50"/>
      <c r="L1908" s="50"/>
    </row>
    <row r="1909" spans="11:12" x14ac:dyDescent="0.3">
      <c r="K1909" s="50"/>
      <c r="L1909" s="50"/>
    </row>
    <row r="1910" spans="11:12" x14ac:dyDescent="0.3">
      <c r="K1910" s="50"/>
      <c r="L1910" s="50"/>
    </row>
    <row r="1911" spans="11:12" x14ac:dyDescent="0.3">
      <c r="K1911" s="50"/>
      <c r="L1911" s="50"/>
    </row>
    <row r="1912" spans="11:12" x14ac:dyDescent="0.3">
      <c r="K1912" s="50"/>
      <c r="L1912" s="50"/>
    </row>
    <row r="1913" spans="11:12" x14ac:dyDescent="0.3">
      <c r="K1913" s="50"/>
      <c r="L1913" s="50"/>
    </row>
    <row r="1914" spans="11:12" x14ac:dyDescent="0.3">
      <c r="K1914" s="50"/>
      <c r="L1914" s="50"/>
    </row>
  </sheetData>
  <autoFilter ref="A6:I32" xr:uid="{00000000-0001-0000-0000-000000000000}"/>
  <mergeCells count="2969">
    <mergeCell ref="K1910:L1910"/>
    <mergeCell ref="K1911:L1911"/>
    <mergeCell ref="K1912:L1912"/>
    <mergeCell ref="K1913:L1913"/>
    <mergeCell ref="K1914:L1914"/>
    <mergeCell ref="K1904:L1904"/>
    <mergeCell ref="K1905:L1905"/>
    <mergeCell ref="K1906:L1906"/>
    <mergeCell ref="K1907:L1907"/>
    <mergeCell ref="K1908:L1908"/>
    <mergeCell ref="K1909:L1909"/>
    <mergeCell ref="K1898:L1898"/>
    <mergeCell ref="K1899:L1899"/>
    <mergeCell ref="K1900:L1900"/>
    <mergeCell ref="K1901:L1901"/>
    <mergeCell ref="K1902:L1902"/>
    <mergeCell ref="K1903:L1903"/>
    <mergeCell ref="K1892:L1892"/>
    <mergeCell ref="K1893:L1893"/>
    <mergeCell ref="K1894:L1894"/>
    <mergeCell ref="K1895:L1895"/>
    <mergeCell ref="K1896:L1896"/>
    <mergeCell ref="K1897:L1897"/>
    <mergeCell ref="K1886:L1886"/>
    <mergeCell ref="K1887:L1887"/>
    <mergeCell ref="K1888:L1888"/>
    <mergeCell ref="K1889:L1889"/>
    <mergeCell ref="K1890:L1890"/>
    <mergeCell ref="K1891:L1891"/>
    <mergeCell ref="K1880:L1880"/>
    <mergeCell ref="K1881:L1881"/>
    <mergeCell ref="K1882:L1882"/>
    <mergeCell ref="K1883:L1883"/>
    <mergeCell ref="K1884:L1884"/>
    <mergeCell ref="K1885:L1885"/>
    <mergeCell ref="K1874:L1874"/>
    <mergeCell ref="K1875:L1875"/>
    <mergeCell ref="K1876:L1876"/>
    <mergeCell ref="K1877:L1877"/>
    <mergeCell ref="K1878:L1878"/>
    <mergeCell ref="K1879:L1879"/>
    <mergeCell ref="K1868:L1868"/>
    <mergeCell ref="K1869:L1869"/>
    <mergeCell ref="K1870:L1870"/>
    <mergeCell ref="K1871:L1871"/>
    <mergeCell ref="K1872:L1872"/>
    <mergeCell ref="K1873:L1873"/>
    <mergeCell ref="K1862:L1862"/>
    <mergeCell ref="K1863:L1863"/>
    <mergeCell ref="K1864:L1864"/>
    <mergeCell ref="K1865:L1865"/>
    <mergeCell ref="K1866:L1866"/>
    <mergeCell ref="K1867:L1867"/>
    <mergeCell ref="K1856:L1856"/>
    <mergeCell ref="K1857:L1857"/>
    <mergeCell ref="K1858:L1858"/>
    <mergeCell ref="K1859:L1859"/>
    <mergeCell ref="K1860:L1860"/>
    <mergeCell ref="K1861:L1861"/>
    <mergeCell ref="K1850:L1850"/>
    <mergeCell ref="K1851:L1851"/>
    <mergeCell ref="K1852:L1852"/>
    <mergeCell ref="K1853:L1853"/>
    <mergeCell ref="K1854:L1854"/>
    <mergeCell ref="K1855:L1855"/>
    <mergeCell ref="K1844:L1844"/>
    <mergeCell ref="K1845:L1845"/>
    <mergeCell ref="K1846:L1846"/>
    <mergeCell ref="K1847:L1847"/>
    <mergeCell ref="K1848:L1848"/>
    <mergeCell ref="K1849:L1849"/>
    <mergeCell ref="K1838:L1838"/>
    <mergeCell ref="K1839:L1839"/>
    <mergeCell ref="K1840:L1840"/>
    <mergeCell ref="K1841:L1841"/>
    <mergeCell ref="K1842:L1842"/>
    <mergeCell ref="K1843:L1843"/>
    <mergeCell ref="K1832:L1832"/>
    <mergeCell ref="K1833:L1833"/>
    <mergeCell ref="K1834:L1834"/>
    <mergeCell ref="K1835:L1835"/>
    <mergeCell ref="K1836:L1836"/>
    <mergeCell ref="K1837:L1837"/>
    <mergeCell ref="K1826:L1826"/>
    <mergeCell ref="K1827:L1827"/>
    <mergeCell ref="K1828:L1828"/>
    <mergeCell ref="K1829:L1829"/>
    <mergeCell ref="K1830:L1830"/>
    <mergeCell ref="K1831:L1831"/>
    <mergeCell ref="K1820:L1820"/>
    <mergeCell ref="K1821:L1821"/>
    <mergeCell ref="K1822:L1822"/>
    <mergeCell ref="K1823:L1823"/>
    <mergeCell ref="K1824:L1824"/>
    <mergeCell ref="K1825:L1825"/>
    <mergeCell ref="K1814:L1814"/>
    <mergeCell ref="K1815:L1815"/>
    <mergeCell ref="K1816:L1816"/>
    <mergeCell ref="K1817:L1817"/>
    <mergeCell ref="K1818:L1818"/>
    <mergeCell ref="K1819:L1819"/>
    <mergeCell ref="K1808:L1808"/>
    <mergeCell ref="K1809:L1809"/>
    <mergeCell ref="K1810:L1810"/>
    <mergeCell ref="K1811:L1811"/>
    <mergeCell ref="K1812:L1812"/>
    <mergeCell ref="K1813:L1813"/>
    <mergeCell ref="K1802:L1802"/>
    <mergeCell ref="K1803:L1803"/>
    <mergeCell ref="K1804:L1804"/>
    <mergeCell ref="K1805:L1805"/>
    <mergeCell ref="K1806:L1806"/>
    <mergeCell ref="K1807:L1807"/>
    <mergeCell ref="K1796:L1796"/>
    <mergeCell ref="K1797:L1797"/>
    <mergeCell ref="K1798:L1798"/>
    <mergeCell ref="K1799:L1799"/>
    <mergeCell ref="K1800:L1800"/>
    <mergeCell ref="K1801:L1801"/>
    <mergeCell ref="K1790:L1790"/>
    <mergeCell ref="K1791:L1791"/>
    <mergeCell ref="K1792:L1792"/>
    <mergeCell ref="K1793:L1793"/>
    <mergeCell ref="K1794:L1794"/>
    <mergeCell ref="K1795:L1795"/>
    <mergeCell ref="K1784:L1784"/>
    <mergeCell ref="K1785:L1785"/>
    <mergeCell ref="K1786:L1786"/>
    <mergeCell ref="K1787:L1787"/>
    <mergeCell ref="K1788:L1788"/>
    <mergeCell ref="K1789:L1789"/>
    <mergeCell ref="K1778:L1778"/>
    <mergeCell ref="K1779:L1779"/>
    <mergeCell ref="K1780:L1780"/>
    <mergeCell ref="K1781:L1781"/>
    <mergeCell ref="K1782:L1782"/>
    <mergeCell ref="K1783:L1783"/>
    <mergeCell ref="K1772:L1772"/>
    <mergeCell ref="K1773:L1773"/>
    <mergeCell ref="K1774:L1774"/>
    <mergeCell ref="K1775:L1775"/>
    <mergeCell ref="K1776:L1776"/>
    <mergeCell ref="K1777:L1777"/>
    <mergeCell ref="K1766:L1766"/>
    <mergeCell ref="K1767:L1767"/>
    <mergeCell ref="K1768:L1768"/>
    <mergeCell ref="K1769:L1769"/>
    <mergeCell ref="K1770:L1770"/>
    <mergeCell ref="K1771:L1771"/>
    <mergeCell ref="K1760:L1760"/>
    <mergeCell ref="K1761:L1761"/>
    <mergeCell ref="K1762:L1762"/>
    <mergeCell ref="K1763:L1763"/>
    <mergeCell ref="K1764:L1764"/>
    <mergeCell ref="K1765:L1765"/>
    <mergeCell ref="K1754:L1754"/>
    <mergeCell ref="K1755:L1755"/>
    <mergeCell ref="K1756:L1756"/>
    <mergeCell ref="K1757:L1757"/>
    <mergeCell ref="K1758:L1758"/>
    <mergeCell ref="K1759:L1759"/>
    <mergeCell ref="K1748:L1748"/>
    <mergeCell ref="K1749:L1749"/>
    <mergeCell ref="K1750:L1750"/>
    <mergeCell ref="K1751:L1751"/>
    <mergeCell ref="K1752:L1752"/>
    <mergeCell ref="K1753:L1753"/>
    <mergeCell ref="K1742:L1742"/>
    <mergeCell ref="K1743:L1743"/>
    <mergeCell ref="K1744:L1744"/>
    <mergeCell ref="K1745:L1745"/>
    <mergeCell ref="K1746:L1746"/>
    <mergeCell ref="K1747:L1747"/>
    <mergeCell ref="K1736:L1736"/>
    <mergeCell ref="K1737:L1737"/>
    <mergeCell ref="K1738:L1738"/>
    <mergeCell ref="K1739:L1739"/>
    <mergeCell ref="K1740:L1740"/>
    <mergeCell ref="K1741:L1741"/>
    <mergeCell ref="K1730:L1730"/>
    <mergeCell ref="K1731:L1731"/>
    <mergeCell ref="K1732:L1732"/>
    <mergeCell ref="K1733:L1733"/>
    <mergeCell ref="K1734:L1734"/>
    <mergeCell ref="K1735:L1735"/>
    <mergeCell ref="K1724:L1724"/>
    <mergeCell ref="K1725:L1725"/>
    <mergeCell ref="K1726:L1726"/>
    <mergeCell ref="K1727:L1727"/>
    <mergeCell ref="K1728:L1728"/>
    <mergeCell ref="K1729:L1729"/>
    <mergeCell ref="K1718:L1718"/>
    <mergeCell ref="K1719:L1719"/>
    <mergeCell ref="K1720:L1720"/>
    <mergeCell ref="K1721:L1721"/>
    <mergeCell ref="K1722:L1722"/>
    <mergeCell ref="K1723:L1723"/>
    <mergeCell ref="K1712:L1712"/>
    <mergeCell ref="K1713:L1713"/>
    <mergeCell ref="K1714:L1714"/>
    <mergeCell ref="K1715:L1715"/>
    <mergeCell ref="K1716:L1716"/>
    <mergeCell ref="K1717:L1717"/>
    <mergeCell ref="K1706:L1706"/>
    <mergeCell ref="K1707:L1707"/>
    <mergeCell ref="K1708:L1708"/>
    <mergeCell ref="K1709:L1709"/>
    <mergeCell ref="K1710:L1710"/>
    <mergeCell ref="K1711:L1711"/>
    <mergeCell ref="K1700:L1700"/>
    <mergeCell ref="K1701:L1701"/>
    <mergeCell ref="K1702:L1702"/>
    <mergeCell ref="K1703:L1703"/>
    <mergeCell ref="K1704:L1704"/>
    <mergeCell ref="K1705:L1705"/>
    <mergeCell ref="K1694:L1694"/>
    <mergeCell ref="K1695:L1695"/>
    <mergeCell ref="K1696:L1696"/>
    <mergeCell ref="K1697:L1697"/>
    <mergeCell ref="K1698:L1698"/>
    <mergeCell ref="K1699:L1699"/>
    <mergeCell ref="K1688:L1688"/>
    <mergeCell ref="K1689:L1689"/>
    <mergeCell ref="K1690:L1690"/>
    <mergeCell ref="K1691:L1691"/>
    <mergeCell ref="K1692:L1692"/>
    <mergeCell ref="K1693:L1693"/>
    <mergeCell ref="K1682:L1682"/>
    <mergeCell ref="K1683:L1683"/>
    <mergeCell ref="K1684:L1684"/>
    <mergeCell ref="K1685:L1685"/>
    <mergeCell ref="K1686:L1686"/>
    <mergeCell ref="K1687:L1687"/>
    <mergeCell ref="K1676:L1676"/>
    <mergeCell ref="K1677:L1677"/>
    <mergeCell ref="K1678:L1678"/>
    <mergeCell ref="K1679:L1679"/>
    <mergeCell ref="K1680:L1680"/>
    <mergeCell ref="K1681:L1681"/>
    <mergeCell ref="K1670:L1670"/>
    <mergeCell ref="K1671:L1671"/>
    <mergeCell ref="K1672:L1672"/>
    <mergeCell ref="K1673:L1673"/>
    <mergeCell ref="K1674:L1674"/>
    <mergeCell ref="K1675:L1675"/>
    <mergeCell ref="K1664:L1664"/>
    <mergeCell ref="K1665:L1665"/>
    <mergeCell ref="K1666:L1666"/>
    <mergeCell ref="K1667:L1667"/>
    <mergeCell ref="K1668:L1668"/>
    <mergeCell ref="K1669:L1669"/>
    <mergeCell ref="K1658:L1658"/>
    <mergeCell ref="K1659:L1659"/>
    <mergeCell ref="K1660:L1660"/>
    <mergeCell ref="K1661:L1661"/>
    <mergeCell ref="K1662:L1662"/>
    <mergeCell ref="K1663:L1663"/>
    <mergeCell ref="K1652:L1652"/>
    <mergeCell ref="K1653:L1653"/>
    <mergeCell ref="K1654:L1654"/>
    <mergeCell ref="K1655:L1655"/>
    <mergeCell ref="K1656:L1656"/>
    <mergeCell ref="K1657:L1657"/>
    <mergeCell ref="K1646:L1646"/>
    <mergeCell ref="K1647:L1647"/>
    <mergeCell ref="K1648:L1648"/>
    <mergeCell ref="K1649:L1649"/>
    <mergeCell ref="K1650:L1650"/>
    <mergeCell ref="K1651:L1651"/>
    <mergeCell ref="K1640:L1640"/>
    <mergeCell ref="K1641:L1641"/>
    <mergeCell ref="K1642:L1642"/>
    <mergeCell ref="K1643:L1643"/>
    <mergeCell ref="K1644:L1644"/>
    <mergeCell ref="K1645:L1645"/>
    <mergeCell ref="K1634:L1634"/>
    <mergeCell ref="K1635:L1635"/>
    <mergeCell ref="K1636:L1636"/>
    <mergeCell ref="K1637:L1637"/>
    <mergeCell ref="K1638:L1638"/>
    <mergeCell ref="K1639:L1639"/>
    <mergeCell ref="K1628:L1628"/>
    <mergeCell ref="K1629:L1629"/>
    <mergeCell ref="K1630:L1630"/>
    <mergeCell ref="K1631:L1631"/>
    <mergeCell ref="K1632:L1632"/>
    <mergeCell ref="K1633:L1633"/>
    <mergeCell ref="K1622:L1622"/>
    <mergeCell ref="K1623:L1623"/>
    <mergeCell ref="K1624:L1624"/>
    <mergeCell ref="K1625:L1625"/>
    <mergeCell ref="K1626:L1626"/>
    <mergeCell ref="K1627:L1627"/>
    <mergeCell ref="K1616:L1616"/>
    <mergeCell ref="K1617:L1617"/>
    <mergeCell ref="K1618:L1618"/>
    <mergeCell ref="K1619:L1619"/>
    <mergeCell ref="K1620:L1620"/>
    <mergeCell ref="K1621:L1621"/>
    <mergeCell ref="K1610:L1610"/>
    <mergeCell ref="K1611:L1611"/>
    <mergeCell ref="K1612:L1612"/>
    <mergeCell ref="K1613:L1613"/>
    <mergeCell ref="K1614:L1614"/>
    <mergeCell ref="K1615:L1615"/>
    <mergeCell ref="K1604:L1604"/>
    <mergeCell ref="K1605:L1605"/>
    <mergeCell ref="K1606:L1606"/>
    <mergeCell ref="K1607:L1607"/>
    <mergeCell ref="K1608:L1608"/>
    <mergeCell ref="K1609:L1609"/>
    <mergeCell ref="K1598:L1598"/>
    <mergeCell ref="K1599:L1599"/>
    <mergeCell ref="K1600:L1600"/>
    <mergeCell ref="K1601:L1601"/>
    <mergeCell ref="K1602:L1602"/>
    <mergeCell ref="K1603:L1603"/>
    <mergeCell ref="K1592:L1592"/>
    <mergeCell ref="K1593:L1593"/>
    <mergeCell ref="K1594:L1594"/>
    <mergeCell ref="K1595:L1595"/>
    <mergeCell ref="K1596:L1596"/>
    <mergeCell ref="K1597:L1597"/>
    <mergeCell ref="K1586:L1586"/>
    <mergeCell ref="K1587:L1587"/>
    <mergeCell ref="K1588:L1588"/>
    <mergeCell ref="K1589:L1589"/>
    <mergeCell ref="K1590:L1590"/>
    <mergeCell ref="K1591:L1591"/>
    <mergeCell ref="K1580:L1580"/>
    <mergeCell ref="K1581:L1581"/>
    <mergeCell ref="K1582:L1582"/>
    <mergeCell ref="K1583:L1583"/>
    <mergeCell ref="K1584:L1584"/>
    <mergeCell ref="K1585:L1585"/>
    <mergeCell ref="K1574:L1574"/>
    <mergeCell ref="K1575:L1575"/>
    <mergeCell ref="K1576:L1576"/>
    <mergeCell ref="K1577:L1577"/>
    <mergeCell ref="K1578:L1578"/>
    <mergeCell ref="K1579:L1579"/>
    <mergeCell ref="K1568:L1568"/>
    <mergeCell ref="K1569:L1569"/>
    <mergeCell ref="K1570:L1570"/>
    <mergeCell ref="K1571:L1571"/>
    <mergeCell ref="K1572:L1572"/>
    <mergeCell ref="K1573:L1573"/>
    <mergeCell ref="K1562:L1562"/>
    <mergeCell ref="K1563:L1563"/>
    <mergeCell ref="K1564:L1564"/>
    <mergeCell ref="K1565:L1565"/>
    <mergeCell ref="K1566:L1566"/>
    <mergeCell ref="K1567:L1567"/>
    <mergeCell ref="K1556:L1556"/>
    <mergeCell ref="K1557:L1557"/>
    <mergeCell ref="K1558:L1558"/>
    <mergeCell ref="K1559:L1559"/>
    <mergeCell ref="K1560:L1560"/>
    <mergeCell ref="K1561:L1561"/>
    <mergeCell ref="K1550:L1550"/>
    <mergeCell ref="K1551:L1551"/>
    <mergeCell ref="K1552:L1552"/>
    <mergeCell ref="K1553:L1553"/>
    <mergeCell ref="K1554:L1554"/>
    <mergeCell ref="K1555:L1555"/>
    <mergeCell ref="K1544:L1544"/>
    <mergeCell ref="K1545:L1545"/>
    <mergeCell ref="K1546:L1546"/>
    <mergeCell ref="K1547:L1547"/>
    <mergeCell ref="K1548:L1548"/>
    <mergeCell ref="K1549:L1549"/>
    <mergeCell ref="K1538:L1538"/>
    <mergeCell ref="K1539:L1539"/>
    <mergeCell ref="K1540:L1540"/>
    <mergeCell ref="K1541:L1541"/>
    <mergeCell ref="K1542:L1542"/>
    <mergeCell ref="K1543:L1543"/>
    <mergeCell ref="K1532:L1532"/>
    <mergeCell ref="K1533:L1533"/>
    <mergeCell ref="K1534:L1534"/>
    <mergeCell ref="K1535:L1535"/>
    <mergeCell ref="K1536:L1536"/>
    <mergeCell ref="K1537:L1537"/>
    <mergeCell ref="K1526:L1526"/>
    <mergeCell ref="K1527:L1527"/>
    <mergeCell ref="K1528:L1528"/>
    <mergeCell ref="K1529:L1529"/>
    <mergeCell ref="K1530:L1530"/>
    <mergeCell ref="K1531:L1531"/>
    <mergeCell ref="K1520:L1520"/>
    <mergeCell ref="K1521:L1521"/>
    <mergeCell ref="K1522:L1522"/>
    <mergeCell ref="K1523:L1523"/>
    <mergeCell ref="K1524:L1524"/>
    <mergeCell ref="K1525:L1525"/>
    <mergeCell ref="K1514:L1514"/>
    <mergeCell ref="K1515:L1515"/>
    <mergeCell ref="K1516:L1516"/>
    <mergeCell ref="K1517:L1517"/>
    <mergeCell ref="K1518:L1518"/>
    <mergeCell ref="K1519:L1519"/>
    <mergeCell ref="K1508:L1508"/>
    <mergeCell ref="K1509:L1509"/>
    <mergeCell ref="K1510:L1510"/>
    <mergeCell ref="K1511:L1511"/>
    <mergeCell ref="K1512:L1512"/>
    <mergeCell ref="K1513:L1513"/>
    <mergeCell ref="K1502:L1502"/>
    <mergeCell ref="K1503:L1503"/>
    <mergeCell ref="K1504:L1504"/>
    <mergeCell ref="K1505:L1505"/>
    <mergeCell ref="K1506:L1506"/>
    <mergeCell ref="K1507:L1507"/>
    <mergeCell ref="K1496:L1496"/>
    <mergeCell ref="K1497:L1497"/>
    <mergeCell ref="K1498:L1498"/>
    <mergeCell ref="K1499:L1499"/>
    <mergeCell ref="K1500:L1500"/>
    <mergeCell ref="K1501:L1501"/>
    <mergeCell ref="K1490:L1490"/>
    <mergeCell ref="K1491:L1491"/>
    <mergeCell ref="K1492:L1492"/>
    <mergeCell ref="K1493:L1493"/>
    <mergeCell ref="K1494:L1494"/>
    <mergeCell ref="K1495:L1495"/>
    <mergeCell ref="K1484:L1484"/>
    <mergeCell ref="K1485:L1485"/>
    <mergeCell ref="K1486:L1486"/>
    <mergeCell ref="K1487:L1487"/>
    <mergeCell ref="K1488:L1488"/>
    <mergeCell ref="K1489:L1489"/>
    <mergeCell ref="K1478:L1478"/>
    <mergeCell ref="K1479:L1479"/>
    <mergeCell ref="K1480:L1480"/>
    <mergeCell ref="K1481:L1481"/>
    <mergeCell ref="K1482:L1482"/>
    <mergeCell ref="K1483:L1483"/>
    <mergeCell ref="K1472:L1472"/>
    <mergeCell ref="K1473:L1473"/>
    <mergeCell ref="K1474:L1474"/>
    <mergeCell ref="K1475:L1475"/>
    <mergeCell ref="K1476:L1476"/>
    <mergeCell ref="K1477:L1477"/>
    <mergeCell ref="K1466:L1466"/>
    <mergeCell ref="K1467:L1467"/>
    <mergeCell ref="K1468:L1468"/>
    <mergeCell ref="K1469:L1469"/>
    <mergeCell ref="K1470:L1470"/>
    <mergeCell ref="K1471:L1471"/>
    <mergeCell ref="K1460:L1460"/>
    <mergeCell ref="K1461:L1461"/>
    <mergeCell ref="K1462:L1462"/>
    <mergeCell ref="K1463:L1463"/>
    <mergeCell ref="K1464:L1464"/>
    <mergeCell ref="K1465:L1465"/>
    <mergeCell ref="K1454:L1454"/>
    <mergeCell ref="K1455:L1455"/>
    <mergeCell ref="K1456:L1456"/>
    <mergeCell ref="K1457:L1457"/>
    <mergeCell ref="K1458:L1458"/>
    <mergeCell ref="K1459:L1459"/>
    <mergeCell ref="K1448:L1448"/>
    <mergeCell ref="K1449:L1449"/>
    <mergeCell ref="K1450:L1450"/>
    <mergeCell ref="K1451:L1451"/>
    <mergeCell ref="K1452:L1452"/>
    <mergeCell ref="K1453:L1453"/>
    <mergeCell ref="K1442:L1442"/>
    <mergeCell ref="K1443:L1443"/>
    <mergeCell ref="K1444:L1444"/>
    <mergeCell ref="K1445:L1445"/>
    <mergeCell ref="K1446:L1446"/>
    <mergeCell ref="K1447:L1447"/>
    <mergeCell ref="K1436:L1436"/>
    <mergeCell ref="K1437:L1437"/>
    <mergeCell ref="K1438:L1438"/>
    <mergeCell ref="K1439:L1439"/>
    <mergeCell ref="K1440:L1440"/>
    <mergeCell ref="K1441:L1441"/>
    <mergeCell ref="K1430:L1430"/>
    <mergeCell ref="K1431:L1431"/>
    <mergeCell ref="K1432:L1432"/>
    <mergeCell ref="K1433:L1433"/>
    <mergeCell ref="K1434:L1434"/>
    <mergeCell ref="K1435:L1435"/>
    <mergeCell ref="K1424:L1424"/>
    <mergeCell ref="K1425:L1425"/>
    <mergeCell ref="K1426:L1426"/>
    <mergeCell ref="K1427:L1427"/>
    <mergeCell ref="K1428:L1428"/>
    <mergeCell ref="K1429:L1429"/>
    <mergeCell ref="K1418:L1418"/>
    <mergeCell ref="K1419:L1419"/>
    <mergeCell ref="K1420:L1420"/>
    <mergeCell ref="K1421:L1421"/>
    <mergeCell ref="K1422:L1422"/>
    <mergeCell ref="K1423:L1423"/>
    <mergeCell ref="K1412:L1412"/>
    <mergeCell ref="K1413:L1413"/>
    <mergeCell ref="K1414:L1414"/>
    <mergeCell ref="K1415:L1415"/>
    <mergeCell ref="K1416:L1416"/>
    <mergeCell ref="K1417:L1417"/>
    <mergeCell ref="K1406:L1406"/>
    <mergeCell ref="K1407:L1407"/>
    <mergeCell ref="K1408:L1408"/>
    <mergeCell ref="K1409:L1409"/>
    <mergeCell ref="K1410:L1410"/>
    <mergeCell ref="K1411:L1411"/>
    <mergeCell ref="K1400:L1400"/>
    <mergeCell ref="K1401:L1401"/>
    <mergeCell ref="K1402:L1402"/>
    <mergeCell ref="K1403:L1403"/>
    <mergeCell ref="K1404:L1404"/>
    <mergeCell ref="K1405:L1405"/>
    <mergeCell ref="K1394:L1394"/>
    <mergeCell ref="K1395:L1395"/>
    <mergeCell ref="K1396:L1396"/>
    <mergeCell ref="K1397:L1397"/>
    <mergeCell ref="K1398:L1398"/>
    <mergeCell ref="K1399:L1399"/>
    <mergeCell ref="K1388:L1388"/>
    <mergeCell ref="K1389:L1389"/>
    <mergeCell ref="K1390:L1390"/>
    <mergeCell ref="K1391:L1391"/>
    <mergeCell ref="K1392:L1392"/>
    <mergeCell ref="K1393:L1393"/>
    <mergeCell ref="K1382:L1382"/>
    <mergeCell ref="K1383:L1383"/>
    <mergeCell ref="K1384:L1384"/>
    <mergeCell ref="K1385:L1385"/>
    <mergeCell ref="K1386:L1386"/>
    <mergeCell ref="K1387:L1387"/>
    <mergeCell ref="K1376:L1376"/>
    <mergeCell ref="K1377:L1377"/>
    <mergeCell ref="K1378:L1378"/>
    <mergeCell ref="K1379:L1379"/>
    <mergeCell ref="K1380:L1380"/>
    <mergeCell ref="K1381:L1381"/>
    <mergeCell ref="K1370:L1370"/>
    <mergeCell ref="K1371:L1371"/>
    <mergeCell ref="K1372:L1372"/>
    <mergeCell ref="K1373:L1373"/>
    <mergeCell ref="K1374:L1374"/>
    <mergeCell ref="K1375:L1375"/>
    <mergeCell ref="K1364:L1364"/>
    <mergeCell ref="K1365:L1365"/>
    <mergeCell ref="K1366:L1366"/>
    <mergeCell ref="K1367:L1367"/>
    <mergeCell ref="K1368:L1368"/>
    <mergeCell ref="K1369:L1369"/>
    <mergeCell ref="K1358:L1358"/>
    <mergeCell ref="K1359:L1359"/>
    <mergeCell ref="K1360:L1360"/>
    <mergeCell ref="K1361:L1361"/>
    <mergeCell ref="K1362:L1362"/>
    <mergeCell ref="K1363:L1363"/>
    <mergeCell ref="K1352:L1352"/>
    <mergeCell ref="K1353:L1353"/>
    <mergeCell ref="K1354:L1354"/>
    <mergeCell ref="K1355:L1355"/>
    <mergeCell ref="K1356:L1356"/>
    <mergeCell ref="K1357:L1357"/>
    <mergeCell ref="K1346:L1346"/>
    <mergeCell ref="K1347:L1347"/>
    <mergeCell ref="K1348:L1348"/>
    <mergeCell ref="K1349:L1349"/>
    <mergeCell ref="K1350:L1350"/>
    <mergeCell ref="K1351:L1351"/>
    <mergeCell ref="K1340:L1340"/>
    <mergeCell ref="K1341:L1341"/>
    <mergeCell ref="K1342:L1342"/>
    <mergeCell ref="K1343:L1343"/>
    <mergeCell ref="K1344:L1344"/>
    <mergeCell ref="K1345:L1345"/>
    <mergeCell ref="K1334:L1334"/>
    <mergeCell ref="K1335:L1335"/>
    <mergeCell ref="K1336:L1336"/>
    <mergeCell ref="K1337:L1337"/>
    <mergeCell ref="K1338:L1338"/>
    <mergeCell ref="K1339:L1339"/>
    <mergeCell ref="K1328:L1328"/>
    <mergeCell ref="K1329:L1329"/>
    <mergeCell ref="K1330:L1330"/>
    <mergeCell ref="K1331:L1331"/>
    <mergeCell ref="K1332:L1332"/>
    <mergeCell ref="K1333:L1333"/>
    <mergeCell ref="K1322:L1322"/>
    <mergeCell ref="K1323:L1323"/>
    <mergeCell ref="K1324:L1324"/>
    <mergeCell ref="K1325:L1325"/>
    <mergeCell ref="K1326:L1326"/>
    <mergeCell ref="K1327:L1327"/>
    <mergeCell ref="K1316:L1316"/>
    <mergeCell ref="K1317:L1317"/>
    <mergeCell ref="K1318:L1318"/>
    <mergeCell ref="K1319:L1319"/>
    <mergeCell ref="K1320:L1320"/>
    <mergeCell ref="K1321:L1321"/>
    <mergeCell ref="K1310:L1310"/>
    <mergeCell ref="K1311:L1311"/>
    <mergeCell ref="K1312:L1312"/>
    <mergeCell ref="K1313:L1313"/>
    <mergeCell ref="K1314:L1314"/>
    <mergeCell ref="K1315:L1315"/>
    <mergeCell ref="K1304:L1304"/>
    <mergeCell ref="K1305:L1305"/>
    <mergeCell ref="K1306:L1306"/>
    <mergeCell ref="K1307:L1307"/>
    <mergeCell ref="K1308:L1308"/>
    <mergeCell ref="K1309:L1309"/>
    <mergeCell ref="K1298:L1298"/>
    <mergeCell ref="K1299:L1299"/>
    <mergeCell ref="K1300:L1300"/>
    <mergeCell ref="K1301:L1301"/>
    <mergeCell ref="K1302:L1302"/>
    <mergeCell ref="K1303:L1303"/>
    <mergeCell ref="K1292:L1292"/>
    <mergeCell ref="K1293:L1293"/>
    <mergeCell ref="K1294:L1294"/>
    <mergeCell ref="K1295:L1295"/>
    <mergeCell ref="K1296:L1296"/>
    <mergeCell ref="K1297:L1297"/>
    <mergeCell ref="K1286:L1286"/>
    <mergeCell ref="K1287:L1287"/>
    <mergeCell ref="K1288:L1288"/>
    <mergeCell ref="K1289:L1289"/>
    <mergeCell ref="K1290:L1290"/>
    <mergeCell ref="K1291:L1291"/>
    <mergeCell ref="K1280:L1280"/>
    <mergeCell ref="K1281:L1281"/>
    <mergeCell ref="K1282:L1282"/>
    <mergeCell ref="K1283:L1283"/>
    <mergeCell ref="K1284:L1284"/>
    <mergeCell ref="K1285:L1285"/>
    <mergeCell ref="K1274:L1274"/>
    <mergeCell ref="K1275:L1275"/>
    <mergeCell ref="K1276:L1276"/>
    <mergeCell ref="K1277:L1277"/>
    <mergeCell ref="K1278:L1278"/>
    <mergeCell ref="K1279:L1279"/>
    <mergeCell ref="K1268:L1268"/>
    <mergeCell ref="K1269:L1269"/>
    <mergeCell ref="K1270:L1270"/>
    <mergeCell ref="K1271:L1271"/>
    <mergeCell ref="K1272:L1272"/>
    <mergeCell ref="K1273:L1273"/>
    <mergeCell ref="K1262:L1262"/>
    <mergeCell ref="K1263:L1263"/>
    <mergeCell ref="K1264:L1264"/>
    <mergeCell ref="K1265:L1265"/>
    <mergeCell ref="K1266:L1266"/>
    <mergeCell ref="K1267:L1267"/>
    <mergeCell ref="K1256:L1256"/>
    <mergeCell ref="K1257:L1257"/>
    <mergeCell ref="K1258:L1258"/>
    <mergeCell ref="K1259:L1259"/>
    <mergeCell ref="K1260:L1260"/>
    <mergeCell ref="K1261:L1261"/>
    <mergeCell ref="K1250:L1250"/>
    <mergeCell ref="K1251:L1251"/>
    <mergeCell ref="K1252:L1252"/>
    <mergeCell ref="K1253:L1253"/>
    <mergeCell ref="K1254:L1254"/>
    <mergeCell ref="K1255:L1255"/>
    <mergeCell ref="K1244:L1244"/>
    <mergeCell ref="K1245:L1245"/>
    <mergeCell ref="K1246:L1246"/>
    <mergeCell ref="K1247:L1247"/>
    <mergeCell ref="K1248:L1248"/>
    <mergeCell ref="K1249:L1249"/>
    <mergeCell ref="K1238:L1238"/>
    <mergeCell ref="K1239:L1239"/>
    <mergeCell ref="K1240:L1240"/>
    <mergeCell ref="K1241:L1241"/>
    <mergeCell ref="K1242:L1242"/>
    <mergeCell ref="K1243:L1243"/>
    <mergeCell ref="K1232:L1232"/>
    <mergeCell ref="K1233:L1233"/>
    <mergeCell ref="K1234:L1234"/>
    <mergeCell ref="K1235:L1235"/>
    <mergeCell ref="K1236:L1236"/>
    <mergeCell ref="K1237:L1237"/>
    <mergeCell ref="K1226:L1226"/>
    <mergeCell ref="K1227:L1227"/>
    <mergeCell ref="K1228:L1228"/>
    <mergeCell ref="K1229:L1229"/>
    <mergeCell ref="K1230:L1230"/>
    <mergeCell ref="K1231:L1231"/>
    <mergeCell ref="K1220:L1220"/>
    <mergeCell ref="K1221:L1221"/>
    <mergeCell ref="K1222:L1222"/>
    <mergeCell ref="K1223:L1223"/>
    <mergeCell ref="K1224:L1224"/>
    <mergeCell ref="K1225:L1225"/>
    <mergeCell ref="K1214:L1214"/>
    <mergeCell ref="K1215:L1215"/>
    <mergeCell ref="K1216:L1216"/>
    <mergeCell ref="K1217:L1217"/>
    <mergeCell ref="K1218:L1218"/>
    <mergeCell ref="K1219:L1219"/>
    <mergeCell ref="K1208:L1208"/>
    <mergeCell ref="K1209:L1209"/>
    <mergeCell ref="K1210:L1210"/>
    <mergeCell ref="K1211:L1211"/>
    <mergeCell ref="K1212:L1212"/>
    <mergeCell ref="K1213:L1213"/>
    <mergeCell ref="K1202:L1202"/>
    <mergeCell ref="K1203:L1203"/>
    <mergeCell ref="K1204:L1204"/>
    <mergeCell ref="K1205:L1205"/>
    <mergeCell ref="K1206:L1206"/>
    <mergeCell ref="K1207:L1207"/>
    <mergeCell ref="K1196:L1196"/>
    <mergeCell ref="K1197:L1197"/>
    <mergeCell ref="K1198:L1198"/>
    <mergeCell ref="K1199:L1199"/>
    <mergeCell ref="K1200:L1200"/>
    <mergeCell ref="K1201:L1201"/>
    <mergeCell ref="K1190:L1190"/>
    <mergeCell ref="K1191:L1191"/>
    <mergeCell ref="K1192:L1192"/>
    <mergeCell ref="K1193:L1193"/>
    <mergeCell ref="K1194:L1194"/>
    <mergeCell ref="K1195:L1195"/>
    <mergeCell ref="K1184:L1184"/>
    <mergeCell ref="K1185:L1185"/>
    <mergeCell ref="K1186:L1186"/>
    <mergeCell ref="K1187:L1187"/>
    <mergeCell ref="K1188:L1188"/>
    <mergeCell ref="K1189:L1189"/>
    <mergeCell ref="K1178:L1178"/>
    <mergeCell ref="K1179:L1179"/>
    <mergeCell ref="K1180:L1180"/>
    <mergeCell ref="K1181:L1181"/>
    <mergeCell ref="K1182:L1182"/>
    <mergeCell ref="K1183:L1183"/>
    <mergeCell ref="K1172:L1172"/>
    <mergeCell ref="K1173:L1173"/>
    <mergeCell ref="K1174:L1174"/>
    <mergeCell ref="K1175:L1175"/>
    <mergeCell ref="K1176:L1176"/>
    <mergeCell ref="K1177:L1177"/>
    <mergeCell ref="K1166:L1166"/>
    <mergeCell ref="K1167:L1167"/>
    <mergeCell ref="K1168:L1168"/>
    <mergeCell ref="K1169:L1169"/>
    <mergeCell ref="K1170:L1170"/>
    <mergeCell ref="K1171:L1171"/>
    <mergeCell ref="K1160:L1160"/>
    <mergeCell ref="K1161:L1161"/>
    <mergeCell ref="K1162:L1162"/>
    <mergeCell ref="K1163:L1163"/>
    <mergeCell ref="K1164:L1164"/>
    <mergeCell ref="K1165:L1165"/>
    <mergeCell ref="K1154:L1154"/>
    <mergeCell ref="K1155:L1155"/>
    <mergeCell ref="K1156:L1156"/>
    <mergeCell ref="K1157:L1157"/>
    <mergeCell ref="K1158:L1158"/>
    <mergeCell ref="K1159:L1159"/>
    <mergeCell ref="K1148:L1148"/>
    <mergeCell ref="K1149:L1149"/>
    <mergeCell ref="K1150:L1150"/>
    <mergeCell ref="K1151:L1151"/>
    <mergeCell ref="K1152:L1152"/>
    <mergeCell ref="K1153:L1153"/>
    <mergeCell ref="K1142:L1142"/>
    <mergeCell ref="K1143:L1143"/>
    <mergeCell ref="K1144:L1144"/>
    <mergeCell ref="K1145:L1145"/>
    <mergeCell ref="K1146:L1146"/>
    <mergeCell ref="K1147:L1147"/>
    <mergeCell ref="K1136:L1136"/>
    <mergeCell ref="K1137:L1137"/>
    <mergeCell ref="K1138:L1138"/>
    <mergeCell ref="K1139:L1139"/>
    <mergeCell ref="K1140:L1140"/>
    <mergeCell ref="K1141:L1141"/>
    <mergeCell ref="K1130:L1130"/>
    <mergeCell ref="K1131:L1131"/>
    <mergeCell ref="K1132:L1132"/>
    <mergeCell ref="K1133:L1133"/>
    <mergeCell ref="K1134:L1134"/>
    <mergeCell ref="K1135:L1135"/>
    <mergeCell ref="K1124:L1124"/>
    <mergeCell ref="K1125:L1125"/>
    <mergeCell ref="K1126:L1126"/>
    <mergeCell ref="K1127:L1127"/>
    <mergeCell ref="K1128:L1128"/>
    <mergeCell ref="K1129:L1129"/>
    <mergeCell ref="K1118:L1118"/>
    <mergeCell ref="K1119:L1119"/>
    <mergeCell ref="K1120:L1120"/>
    <mergeCell ref="K1121:L1121"/>
    <mergeCell ref="K1122:L1122"/>
    <mergeCell ref="K1123:L1123"/>
    <mergeCell ref="K1112:L1112"/>
    <mergeCell ref="K1113:L1113"/>
    <mergeCell ref="K1114:L1114"/>
    <mergeCell ref="K1115:L1115"/>
    <mergeCell ref="K1116:L1116"/>
    <mergeCell ref="K1117:L1117"/>
    <mergeCell ref="K1106:L1106"/>
    <mergeCell ref="K1107:L1107"/>
    <mergeCell ref="K1108:L1108"/>
    <mergeCell ref="K1109:L1109"/>
    <mergeCell ref="K1110:L1110"/>
    <mergeCell ref="K1111:L1111"/>
    <mergeCell ref="K1100:L1100"/>
    <mergeCell ref="K1101:L1101"/>
    <mergeCell ref="K1102:L1102"/>
    <mergeCell ref="K1103:L1103"/>
    <mergeCell ref="K1104:L1104"/>
    <mergeCell ref="K1105:L1105"/>
    <mergeCell ref="K1094:L1094"/>
    <mergeCell ref="K1095:L1095"/>
    <mergeCell ref="K1096:L1096"/>
    <mergeCell ref="K1097:L1097"/>
    <mergeCell ref="K1098:L1098"/>
    <mergeCell ref="K1099:L1099"/>
    <mergeCell ref="K1088:L1088"/>
    <mergeCell ref="K1089:L1089"/>
    <mergeCell ref="K1090:L1090"/>
    <mergeCell ref="K1091:L1091"/>
    <mergeCell ref="K1092:L1092"/>
    <mergeCell ref="K1093:L1093"/>
    <mergeCell ref="K1082:L1082"/>
    <mergeCell ref="K1083:L1083"/>
    <mergeCell ref="K1084:L1084"/>
    <mergeCell ref="K1085:L1085"/>
    <mergeCell ref="K1086:L1086"/>
    <mergeCell ref="K1087:L1087"/>
    <mergeCell ref="K1076:L1076"/>
    <mergeCell ref="K1077:L1077"/>
    <mergeCell ref="K1078:L1078"/>
    <mergeCell ref="K1079:L1079"/>
    <mergeCell ref="K1080:L1080"/>
    <mergeCell ref="K1081:L1081"/>
    <mergeCell ref="K1070:L1070"/>
    <mergeCell ref="K1071:L1071"/>
    <mergeCell ref="K1072:L1072"/>
    <mergeCell ref="K1073:L1073"/>
    <mergeCell ref="K1074:L1074"/>
    <mergeCell ref="K1075:L1075"/>
    <mergeCell ref="K1064:L1064"/>
    <mergeCell ref="K1065:L1065"/>
    <mergeCell ref="K1066:L1066"/>
    <mergeCell ref="K1067:L1067"/>
    <mergeCell ref="K1068:L1068"/>
    <mergeCell ref="K1069:L1069"/>
    <mergeCell ref="K1058:L1058"/>
    <mergeCell ref="K1059:L1059"/>
    <mergeCell ref="K1060:L1060"/>
    <mergeCell ref="K1061:L1061"/>
    <mergeCell ref="K1062:L1062"/>
    <mergeCell ref="K1063:L1063"/>
    <mergeCell ref="K1052:L1052"/>
    <mergeCell ref="K1053:L1053"/>
    <mergeCell ref="K1054:L1054"/>
    <mergeCell ref="K1055:L1055"/>
    <mergeCell ref="K1056:L1056"/>
    <mergeCell ref="K1057:L1057"/>
    <mergeCell ref="K1047:L1047"/>
    <mergeCell ref="O1047:P1047"/>
    <mergeCell ref="K1048:L1048"/>
    <mergeCell ref="K1049:L1049"/>
    <mergeCell ref="K1050:L1050"/>
    <mergeCell ref="K1051:L1051"/>
    <mergeCell ref="K1044:L1044"/>
    <mergeCell ref="O1044:P1044"/>
    <mergeCell ref="K1045:L1045"/>
    <mergeCell ref="O1045:P1045"/>
    <mergeCell ref="K1046:L1046"/>
    <mergeCell ref="O1046:P1046"/>
    <mergeCell ref="K1041:L1041"/>
    <mergeCell ref="O1041:P1041"/>
    <mergeCell ref="K1042:L1042"/>
    <mergeCell ref="O1042:P1042"/>
    <mergeCell ref="K1043:L1043"/>
    <mergeCell ref="O1043:P1043"/>
    <mergeCell ref="K1038:L1038"/>
    <mergeCell ref="O1038:P1038"/>
    <mergeCell ref="K1039:L1039"/>
    <mergeCell ref="O1039:P1039"/>
    <mergeCell ref="K1040:L1040"/>
    <mergeCell ref="O1040:P1040"/>
    <mergeCell ref="K1035:L1035"/>
    <mergeCell ref="O1035:P1035"/>
    <mergeCell ref="K1036:L1036"/>
    <mergeCell ref="O1036:P1036"/>
    <mergeCell ref="K1037:L1037"/>
    <mergeCell ref="O1037:P1037"/>
    <mergeCell ref="K1032:L1032"/>
    <mergeCell ref="O1032:P1032"/>
    <mergeCell ref="K1033:L1033"/>
    <mergeCell ref="O1033:P1033"/>
    <mergeCell ref="K1034:L1034"/>
    <mergeCell ref="O1034:P1034"/>
    <mergeCell ref="K1029:L1029"/>
    <mergeCell ref="O1029:P1029"/>
    <mergeCell ref="K1030:L1030"/>
    <mergeCell ref="O1030:P1030"/>
    <mergeCell ref="K1031:L1031"/>
    <mergeCell ref="O1031:P1031"/>
    <mergeCell ref="K1026:L1026"/>
    <mergeCell ref="O1026:P1026"/>
    <mergeCell ref="K1027:L1027"/>
    <mergeCell ref="O1027:P1027"/>
    <mergeCell ref="K1028:L1028"/>
    <mergeCell ref="O1028:P1028"/>
    <mergeCell ref="K1023:L1023"/>
    <mergeCell ref="O1023:P1023"/>
    <mergeCell ref="K1024:L1024"/>
    <mergeCell ref="O1024:P1024"/>
    <mergeCell ref="K1025:L1025"/>
    <mergeCell ref="O1025:P1025"/>
    <mergeCell ref="K1020:L1020"/>
    <mergeCell ref="O1020:P1020"/>
    <mergeCell ref="K1021:L1021"/>
    <mergeCell ref="O1021:P1021"/>
    <mergeCell ref="K1022:L1022"/>
    <mergeCell ref="O1022:P1022"/>
    <mergeCell ref="K1017:L1017"/>
    <mergeCell ref="O1017:P1017"/>
    <mergeCell ref="K1018:L1018"/>
    <mergeCell ref="O1018:P1018"/>
    <mergeCell ref="K1019:L1019"/>
    <mergeCell ref="O1019:P1019"/>
    <mergeCell ref="K1014:L1014"/>
    <mergeCell ref="O1014:P1014"/>
    <mergeCell ref="K1015:L1015"/>
    <mergeCell ref="O1015:P1015"/>
    <mergeCell ref="K1016:L1016"/>
    <mergeCell ref="O1016:P1016"/>
    <mergeCell ref="K1011:L1011"/>
    <mergeCell ref="O1011:P1011"/>
    <mergeCell ref="K1012:L1012"/>
    <mergeCell ref="O1012:P1012"/>
    <mergeCell ref="K1013:L1013"/>
    <mergeCell ref="O1013:P1013"/>
    <mergeCell ref="K1008:L1008"/>
    <mergeCell ref="O1008:P1008"/>
    <mergeCell ref="K1009:L1009"/>
    <mergeCell ref="O1009:P1009"/>
    <mergeCell ref="K1010:L1010"/>
    <mergeCell ref="O1010:P1010"/>
    <mergeCell ref="K1005:L1005"/>
    <mergeCell ref="O1005:P1005"/>
    <mergeCell ref="K1006:L1006"/>
    <mergeCell ref="O1006:P1006"/>
    <mergeCell ref="K1007:L1007"/>
    <mergeCell ref="O1007:P1007"/>
    <mergeCell ref="K1002:L1002"/>
    <mergeCell ref="O1002:P1002"/>
    <mergeCell ref="K1003:L1003"/>
    <mergeCell ref="O1003:P1003"/>
    <mergeCell ref="K1004:L1004"/>
    <mergeCell ref="O1004:P1004"/>
    <mergeCell ref="K999:L999"/>
    <mergeCell ref="O999:P999"/>
    <mergeCell ref="K1000:L1000"/>
    <mergeCell ref="O1000:P1000"/>
    <mergeCell ref="K1001:L1001"/>
    <mergeCell ref="O1001:P1001"/>
    <mergeCell ref="K996:L996"/>
    <mergeCell ref="O996:P996"/>
    <mergeCell ref="K997:L997"/>
    <mergeCell ref="O997:P997"/>
    <mergeCell ref="K998:L998"/>
    <mergeCell ref="O998:P998"/>
    <mergeCell ref="K993:L993"/>
    <mergeCell ref="O993:P993"/>
    <mergeCell ref="K994:L994"/>
    <mergeCell ref="O994:P994"/>
    <mergeCell ref="K995:L995"/>
    <mergeCell ref="O995:P995"/>
    <mergeCell ref="K990:L990"/>
    <mergeCell ref="O990:P990"/>
    <mergeCell ref="K991:L991"/>
    <mergeCell ref="O991:P991"/>
    <mergeCell ref="K992:L992"/>
    <mergeCell ref="O992:P992"/>
    <mergeCell ref="K987:L987"/>
    <mergeCell ref="O987:P987"/>
    <mergeCell ref="K988:L988"/>
    <mergeCell ref="O988:P988"/>
    <mergeCell ref="K989:L989"/>
    <mergeCell ref="O989:P989"/>
    <mergeCell ref="K984:L984"/>
    <mergeCell ref="O984:P984"/>
    <mergeCell ref="K985:L985"/>
    <mergeCell ref="O985:P985"/>
    <mergeCell ref="K986:L986"/>
    <mergeCell ref="O986:P986"/>
    <mergeCell ref="K981:L981"/>
    <mergeCell ref="O981:P981"/>
    <mergeCell ref="K982:L982"/>
    <mergeCell ref="O982:P982"/>
    <mergeCell ref="K983:L983"/>
    <mergeCell ref="O983:P983"/>
    <mergeCell ref="K978:L978"/>
    <mergeCell ref="O978:P978"/>
    <mergeCell ref="K979:L979"/>
    <mergeCell ref="O979:P979"/>
    <mergeCell ref="K980:L980"/>
    <mergeCell ref="O980:P980"/>
    <mergeCell ref="K975:L975"/>
    <mergeCell ref="O975:P975"/>
    <mergeCell ref="K976:L976"/>
    <mergeCell ref="O976:P976"/>
    <mergeCell ref="K977:L977"/>
    <mergeCell ref="O977:P977"/>
    <mergeCell ref="K972:L972"/>
    <mergeCell ref="O972:P972"/>
    <mergeCell ref="K973:L973"/>
    <mergeCell ref="O973:P973"/>
    <mergeCell ref="K974:L974"/>
    <mergeCell ref="O974:P974"/>
    <mergeCell ref="K969:L969"/>
    <mergeCell ref="O969:P969"/>
    <mergeCell ref="K970:L970"/>
    <mergeCell ref="O970:P970"/>
    <mergeCell ref="K971:L971"/>
    <mergeCell ref="O971:P971"/>
    <mergeCell ref="K966:L966"/>
    <mergeCell ref="O966:P966"/>
    <mergeCell ref="K967:L967"/>
    <mergeCell ref="O967:P967"/>
    <mergeCell ref="K968:L968"/>
    <mergeCell ref="O968:P968"/>
    <mergeCell ref="K963:L963"/>
    <mergeCell ref="O963:P963"/>
    <mergeCell ref="K964:L964"/>
    <mergeCell ref="O964:P964"/>
    <mergeCell ref="K965:L965"/>
    <mergeCell ref="O965:P965"/>
    <mergeCell ref="K960:L960"/>
    <mergeCell ref="O960:P960"/>
    <mergeCell ref="K961:L961"/>
    <mergeCell ref="O961:P961"/>
    <mergeCell ref="K962:L962"/>
    <mergeCell ref="O962:P962"/>
    <mergeCell ref="K957:L957"/>
    <mergeCell ref="O957:P957"/>
    <mergeCell ref="K958:L958"/>
    <mergeCell ref="O958:P958"/>
    <mergeCell ref="K959:L959"/>
    <mergeCell ref="O959:P959"/>
    <mergeCell ref="K954:L954"/>
    <mergeCell ref="O954:P954"/>
    <mergeCell ref="K955:L955"/>
    <mergeCell ref="O955:P955"/>
    <mergeCell ref="K956:L956"/>
    <mergeCell ref="O956:P956"/>
    <mergeCell ref="K951:L951"/>
    <mergeCell ref="O951:P951"/>
    <mergeCell ref="K952:L952"/>
    <mergeCell ref="O952:P952"/>
    <mergeCell ref="K953:L953"/>
    <mergeCell ref="O953:P953"/>
    <mergeCell ref="K948:L948"/>
    <mergeCell ref="O948:P948"/>
    <mergeCell ref="K949:L949"/>
    <mergeCell ref="O949:P949"/>
    <mergeCell ref="K950:L950"/>
    <mergeCell ref="O950:P950"/>
    <mergeCell ref="K945:L945"/>
    <mergeCell ref="O945:P945"/>
    <mergeCell ref="K946:L946"/>
    <mergeCell ref="O946:P946"/>
    <mergeCell ref="K947:L947"/>
    <mergeCell ref="O947:P947"/>
    <mergeCell ref="K942:L942"/>
    <mergeCell ref="O942:P942"/>
    <mergeCell ref="K943:L943"/>
    <mergeCell ref="O943:P943"/>
    <mergeCell ref="K944:L944"/>
    <mergeCell ref="O944:P944"/>
    <mergeCell ref="K939:L939"/>
    <mergeCell ref="O939:P939"/>
    <mergeCell ref="K940:L940"/>
    <mergeCell ref="O940:P940"/>
    <mergeCell ref="K941:L941"/>
    <mergeCell ref="O941:P941"/>
    <mergeCell ref="K936:L936"/>
    <mergeCell ref="O936:P936"/>
    <mergeCell ref="K937:L937"/>
    <mergeCell ref="O937:P937"/>
    <mergeCell ref="K938:L938"/>
    <mergeCell ref="O938:P938"/>
    <mergeCell ref="K933:L933"/>
    <mergeCell ref="O933:P933"/>
    <mergeCell ref="K934:L934"/>
    <mergeCell ref="O934:P934"/>
    <mergeCell ref="K935:L935"/>
    <mergeCell ref="O935:P935"/>
    <mergeCell ref="K930:L930"/>
    <mergeCell ref="O930:P930"/>
    <mergeCell ref="K931:L931"/>
    <mergeCell ref="O931:P931"/>
    <mergeCell ref="K932:L932"/>
    <mergeCell ref="O932:P932"/>
    <mergeCell ref="K927:L927"/>
    <mergeCell ref="O927:P927"/>
    <mergeCell ref="K928:L928"/>
    <mergeCell ref="O928:P928"/>
    <mergeCell ref="K929:L929"/>
    <mergeCell ref="O929:P929"/>
    <mergeCell ref="K924:L924"/>
    <mergeCell ref="O924:P924"/>
    <mergeCell ref="K925:L925"/>
    <mergeCell ref="O925:P925"/>
    <mergeCell ref="K926:L926"/>
    <mergeCell ref="O926:P926"/>
    <mergeCell ref="K921:L921"/>
    <mergeCell ref="O921:P921"/>
    <mergeCell ref="K922:L922"/>
    <mergeCell ref="O922:P922"/>
    <mergeCell ref="K923:L923"/>
    <mergeCell ref="O923:P923"/>
    <mergeCell ref="K918:L918"/>
    <mergeCell ref="O918:P918"/>
    <mergeCell ref="K919:L919"/>
    <mergeCell ref="O919:P919"/>
    <mergeCell ref="K920:L920"/>
    <mergeCell ref="O920:P920"/>
    <mergeCell ref="K915:L915"/>
    <mergeCell ref="O915:P915"/>
    <mergeCell ref="K916:L916"/>
    <mergeCell ref="O916:P916"/>
    <mergeCell ref="K917:L917"/>
    <mergeCell ref="O917:P917"/>
    <mergeCell ref="K912:L912"/>
    <mergeCell ref="O912:P912"/>
    <mergeCell ref="K913:L913"/>
    <mergeCell ref="O913:P913"/>
    <mergeCell ref="K914:L914"/>
    <mergeCell ref="O914:P914"/>
    <mergeCell ref="K909:L909"/>
    <mergeCell ref="O909:P909"/>
    <mergeCell ref="K910:L910"/>
    <mergeCell ref="O910:P910"/>
    <mergeCell ref="K911:L911"/>
    <mergeCell ref="O911:P911"/>
    <mergeCell ref="K906:L906"/>
    <mergeCell ref="O906:P906"/>
    <mergeCell ref="K907:L907"/>
    <mergeCell ref="O907:P907"/>
    <mergeCell ref="K908:L908"/>
    <mergeCell ref="O908:P908"/>
    <mergeCell ref="K903:L903"/>
    <mergeCell ref="O903:P903"/>
    <mergeCell ref="K904:L904"/>
    <mergeCell ref="O904:P904"/>
    <mergeCell ref="K905:L905"/>
    <mergeCell ref="O905:P905"/>
    <mergeCell ref="K900:L900"/>
    <mergeCell ref="O900:P900"/>
    <mergeCell ref="K901:L901"/>
    <mergeCell ref="O901:P901"/>
    <mergeCell ref="K902:L902"/>
    <mergeCell ref="O902:P902"/>
    <mergeCell ref="K897:L897"/>
    <mergeCell ref="O897:P897"/>
    <mergeCell ref="K898:L898"/>
    <mergeCell ref="O898:P898"/>
    <mergeCell ref="K899:L899"/>
    <mergeCell ref="O899:P899"/>
    <mergeCell ref="K894:L894"/>
    <mergeCell ref="O894:P894"/>
    <mergeCell ref="K895:L895"/>
    <mergeCell ref="O895:P895"/>
    <mergeCell ref="K896:L896"/>
    <mergeCell ref="O896:P896"/>
    <mergeCell ref="K891:L891"/>
    <mergeCell ref="O891:P891"/>
    <mergeCell ref="K892:L892"/>
    <mergeCell ref="O892:P892"/>
    <mergeCell ref="K893:L893"/>
    <mergeCell ref="O893:P893"/>
    <mergeCell ref="K888:L888"/>
    <mergeCell ref="O888:P888"/>
    <mergeCell ref="K889:L889"/>
    <mergeCell ref="O889:P889"/>
    <mergeCell ref="K890:L890"/>
    <mergeCell ref="O890:P890"/>
    <mergeCell ref="K885:L885"/>
    <mergeCell ref="O885:P885"/>
    <mergeCell ref="K886:L886"/>
    <mergeCell ref="O886:P886"/>
    <mergeCell ref="K887:L887"/>
    <mergeCell ref="O887:P887"/>
    <mergeCell ref="K882:L882"/>
    <mergeCell ref="O882:P882"/>
    <mergeCell ref="K883:L883"/>
    <mergeCell ref="O883:P883"/>
    <mergeCell ref="K884:L884"/>
    <mergeCell ref="O884:P884"/>
    <mergeCell ref="K879:L879"/>
    <mergeCell ref="O879:P879"/>
    <mergeCell ref="K880:L880"/>
    <mergeCell ref="O880:P880"/>
    <mergeCell ref="K881:L881"/>
    <mergeCell ref="O881:P881"/>
    <mergeCell ref="K876:L876"/>
    <mergeCell ref="O876:P876"/>
    <mergeCell ref="K877:L877"/>
    <mergeCell ref="O877:P877"/>
    <mergeCell ref="K878:L878"/>
    <mergeCell ref="O878:P878"/>
    <mergeCell ref="K873:L873"/>
    <mergeCell ref="O873:P873"/>
    <mergeCell ref="K874:L874"/>
    <mergeCell ref="O874:P874"/>
    <mergeCell ref="K875:L875"/>
    <mergeCell ref="O875:P875"/>
    <mergeCell ref="K870:L870"/>
    <mergeCell ref="O870:P870"/>
    <mergeCell ref="K871:L871"/>
    <mergeCell ref="O871:P871"/>
    <mergeCell ref="K872:L872"/>
    <mergeCell ref="O872:P872"/>
    <mergeCell ref="K867:L867"/>
    <mergeCell ref="O867:P867"/>
    <mergeCell ref="K868:L868"/>
    <mergeCell ref="O868:P868"/>
    <mergeCell ref="K869:L869"/>
    <mergeCell ref="O869:P869"/>
    <mergeCell ref="K864:L864"/>
    <mergeCell ref="O864:P864"/>
    <mergeCell ref="K865:L865"/>
    <mergeCell ref="O865:P865"/>
    <mergeCell ref="K866:L866"/>
    <mergeCell ref="O866:P866"/>
    <mergeCell ref="K861:L861"/>
    <mergeCell ref="O861:P861"/>
    <mergeCell ref="K862:L862"/>
    <mergeCell ref="O862:P862"/>
    <mergeCell ref="K863:L863"/>
    <mergeCell ref="O863:P863"/>
    <mergeCell ref="K858:L858"/>
    <mergeCell ref="O858:P858"/>
    <mergeCell ref="K859:L859"/>
    <mergeCell ref="O859:P859"/>
    <mergeCell ref="K860:L860"/>
    <mergeCell ref="O860:P860"/>
    <mergeCell ref="K855:L855"/>
    <mergeCell ref="O855:P855"/>
    <mergeCell ref="K856:L856"/>
    <mergeCell ref="O856:P856"/>
    <mergeCell ref="K857:L857"/>
    <mergeCell ref="O857:P857"/>
    <mergeCell ref="K852:L852"/>
    <mergeCell ref="O852:P852"/>
    <mergeCell ref="K853:L853"/>
    <mergeCell ref="O853:P853"/>
    <mergeCell ref="K854:L854"/>
    <mergeCell ref="O854:P854"/>
    <mergeCell ref="K849:L849"/>
    <mergeCell ref="O849:P849"/>
    <mergeCell ref="K850:L850"/>
    <mergeCell ref="O850:P850"/>
    <mergeCell ref="K851:L851"/>
    <mergeCell ref="O851:P851"/>
    <mergeCell ref="K846:L846"/>
    <mergeCell ref="O846:P846"/>
    <mergeCell ref="K847:L847"/>
    <mergeCell ref="O847:P847"/>
    <mergeCell ref="K848:L848"/>
    <mergeCell ref="O848:P848"/>
    <mergeCell ref="K843:L843"/>
    <mergeCell ref="O843:P843"/>
    <mergeCell ref="K844:L844"/>
    <mergeCell ref="O844:P844"/>
    <mergeCell ref="K845:L845"/>
    <mergeCell ref="O845:P845"/>
    <mergeCell ref="K840:L840"/>
    <mergeCell ref="O840:P840"/>
    <mergeCell ref="K841:L841"/>
    <mergeCell ref="O841:P841"/>
    <mergeCell ref="K842:L842"/>
    <mergeCell ref="O842:P842"/>
    <mergeCell ref="K837:L837"/>
    <mergeCell ref="O837:P837"/>
    <mergeCell ref="K838:L838"/>
    <mergeCell ref="O838:P838"/>
    <mergeCell ref="K839:L839"/>
    <mergeCell ref="O839:P839"/>
    <mergeCell ref="K834:L834"/>
    <mergeCell ref="O834:P834"/>
    <mergeCell ref="K835:L835"/>
    <mergeCell ref="O835:P835"/>
    <mergeCell ref="K836:L836"/>
    <mergeCell ref="O836:P836"/>
    <mergeCell ref="K831:L831"/>
    <mergeCell ref="O831:P831"/>
    <mergeCell ref="K832:L832"/>
    <mergeCell ref="O832:P832"/>
    <mergeCell ref="K833:L833"/>
    <mergeCell ref="O833:P833"/>
    <mergeCell ref="K828:L828"/>
    <mergeCell ref="O828:P828"/>
    <mergeCell ref="K829:L829"/>
    <mergeCell ref="O829:P829"/>
    <mergeCell ref="K830:L830"/>
    <mergeCell ref="O830:P830"/>
    <mergeCell ref="K825:L825"/>
    <mergeCell ref="O825:P825"/>
    <mergeCell ref="K826:L826"/>
    <mergeCell ref="O826:P826"/>
    <mergeCell ref="K827:L827"/>
    <mergeCell ref="O827:P827"/>
    <mergeCell ref="K822:L822"/>
    <mergeCell ref="O822:P822"/>
    <mergeCell ref="K823:L823"/>
    <mergeCell ref="O823:P823"/>
    <mergeCell ref="K824:L824"/>
    <mergeCell ref="O824:P824"/>
    <mergeCell ref="K819:L819"/>
    <mergeCell ref="O819:P819"/>
    <mergeCell ref="K820:L820"/>
    <mergeCell ref="O820:P820"/>
    <mergeCell ref="K821:L821"/>
    <mergeCell ref="O821:P821"/>
    <mergeCell ref="K816:L816"/>
    <mergeCell ref="O816:P816"/>
    <mergeCell ref="K817:L817"/>
    <mergeCell ref="O817:P817"/>
    <mergeCell ref="K818:L818"/>
    <mergeCell ref="O818:P818"/>
    <mergeCell ref="K813:L813"/>
    <mergeCell ref="O813:P813"/>
    <mergeCell ref="K814:L814"/>
    <mergeCell ref="O814:P814"/>
    <mergeCell ref="K815:L815"/>
    <mergeCell ref="O815:P815"/>
    <mergeCell ref="K810:L810"/>
    <mergeCell ref="O810:P810"/>
    <mergeCell ref="K811:L811"/>
    <mergeCell ref="O811:P811"/>
    <mergeCell ref="K812:L812"/>
    <mergeCell ref="O812:P812"/>
    <mergeCell ref="K807:L807"/>
    <mergeCell ref="O807:P807"/>
    <mergeCell ref="K808:L808"/>
    <mergeCell ref="O808:P808"/>
    <mergeCell ref="K809:L809"/>
    <mergeCell ref="O809:P809"/>
    <mergeCell ref="K804:L804"/>
    <mergeCell ref="O804:P804"/>
    <mergeCell ref="K805:L805"/>
    <mergeCell ref="O805:P805"/>
    <mergeCell ref="K806:L806"/>
    <mergeCell ref="O806:P806"/>
    <mergeCell ref="K801:L801"/>
    <mergeCell ref="O801:P801"/>
    <mergeCell ref="K802:L802"/>
    <mergeCell ref="O802:P802"/>
    <mergeCell ref="K803:L803"/>
    <mergeCell ref="O803:P803"/>
    <mergeCell ref="K798:L798"/>
    <mergeCell ref="O798:P798"/>
    <mergeCell ref="K799:L799"/>
    <mergeCell ref="O799:P799"/>
    <mergeCell ref="K800:L800"/>
    <mergeCell ref="O800:P800"/>
    <mergeCell ref="K795:L795"/>
    <mergeCell ref="O795:P795"/>
    <mergeCell ref="K796:L796"/>
    <mergeCell ref="O796:P796"/>
    <mergeCell ref="K797:L797"/>
    <mergeCell ref="O797:P797"/>
    <mergeCell ref="K792:L792"/>
    <mergeCell ref="O792:P792"/>
    <mergeCell ref="K793:L793"/>
    <mergeCell ref="O793:P793"/>
    <mergeCell ref="K794:L794"/>
    <mergeCell ref="O794:P794"/>
    <mergeCell ref="K789:L789"/>
    <mergeCell ref="O789:P789"/>
    <mergeCell ref="K790:L790"/>
    <mergeCell ref="O790:P790"/>
    <mergeCell ref="K791:L791"/>
    <mergeCell ref="O791:P791"/>
    <mergeCell ref="K786:L786"/>
    <mergeCell ref="O786:P786"/>
    <mergeCell ref="K787:L787"/>
    <mergeCell ref="O787:P787"/>
    <mergeCell ref="K788:L788"/>
    <mergeCell ref="O788:P788"/>
    <mergeCell ref="K783:L783"/>
    <mergeCell ref="O783:P783"/>
    <mergeCell ref="K784:L784"/>
    <mergeCell ref="O784:P784"/>
    <mergeCell ref="K785:L785"/>
    <mergeCell ref="O785:P785"/>
    <mergeCell ref="K780:L780"/>
    <mergeCell ref="O780:P780"/>
    <mergeCell ref="K781:L781"/>
    <mergeCell ref="O781:P781"/>
    <mergeCell ref="K782:L782"/>
    <mergeCell ref="O782:P782"/>
    <mergeCell ref="K777:L777"/>
    <mergeCell ref="O777:P777"/>
    <mergeCell ref="K778:L778"/>
    <mergeCell ref="O778:P778"/>
    <mergeCell ref="K779:L779"/>
    <mergeCell ref="O779:P779"/>
    <mergeCell ref="K774:L774"/>
    <mergeCell ref="O774:P774"/>
    <mergeCell ref="K775:L775"/>
    <mergeCell ref="O775:P775"/>
    <mergeCell ref="K776:L776"/>
    <mergeCell ref="O776:P776"/>
    <mergeCell ref="K771:L771"/>
    <mergeCell ref="O771:P771"/>
    <mergeCell ref="K772:L772"/>
    <mergeCell ref="O772:P772"/>
    <mergeCell ref="K773:L773"/>
    <mergeCell ref="O773:P773"/>
    <mergeCell ref="K768:L768"/>
    <mergeCell ref="O768:P768"/>
    <mergeCell ref="K769:L769"/>
    <mergeCell ref="O769:P769"/>
    <mergeCell ref="K770:L770"/>
    <mergeCell ref="O770:P770"/>
    <mergeCell ref="K765:L765"/>
    <mergeCell ref="O765:P765"/>
    <mergeCell ref="K766:L766"/>
    <mergeCell ref="O766:P766"/>
    <mergeCell ref="K767:L767"/>
    <mergeCell ref="O767:P767"/>
    <mergeCell ref="K762:L762"/>
    <mergeCell ref="O762:P762"/>
    <mergeCell ref="K763:L763"/>
    <mergeCell ref="O763:P763"/>
    <mergeCell ref="K764:L764"/>
    <mergeCell ref="O764:P764"/>
    <mergeCell ref="K759:L759"/>
    <mergeCell ref="O759:P759"/>
    <mergeCell ref="K760:L760"/>
    <mergeCell ref="O760:P760"/>
    <mergeCell ref="K761:L761"/>
    <mergeCell ref="O761:P761"/>
    <mergeCell ref="K756:L756"/>
    <mergeCell ref="O756:P756"/>
    <mergeCell ref="K757:L757"/>
    <mergeCell ref="O757:P757"/>
    <mergeCell ref="K758:L758"/>
    <mergeCell ref="O758:P758"/>
    <mergeCell ref="K753:L753"/>
    <mergeCell ref="O753:P753"/>
    <mergeCell ref="K754:L754"/>
    <mergeCell ref="O754:P754"/>
    <mergeCell ref="K755:L755"/>
    <mergeCell ref="O755:P755"/>
    <mergeCell ref="K750:L750"/>
    <mergeCell ref="O750:P750"/>
    <mergeCell ref="K751:L751"/>
    <mergeCell ref="O751:P751"/>
    <mergeCell ref="K752:L752"/>
    <mergeCell ref="O752:P752"/>
    <mergeCell ref="K747:L747"/>
    <mergeCell ref="O747:P747"/>
    <mergeCell ref="K748:L748"/>
    <mergeCell ref="O748:P748"/>
    <mergeCell ref="K749:L749"/>
    <mergeCell ref="O749:P749"/>
    <mergeCell ref="K744:L744"/>
    <mergeCell ref="O744:P744"/>
    <mergeCell ref="K745:L745"/>
    <mergeCell ref="O745:P745"/>
    <mergeCell ref="K746:L746"/>
    <mergeCell ref="O746:P746"/>
    <mergeCell ref="K741:L741"/>
    <mergeCell ref="O741:P741"/>
    <mergeCell ref="K742:L742"/>
    <mergeCell ref="O742:P742"/>
    <mergeCell ref="K743:L743"/>
    <mergeCell ref="O743:P743"/>
    <mergeCell ref="K738:L738"/>
    <mergeCell ref="O738:P738"/>
    <mergeCell ref="K739:L739"/>
    <mergeCell ref="O739:P739"/>
    <mergeCell ref="K740:L740"/>
    <mergeCell ref="O740:P740"/>
    <mergeCell ref="K735:L735"/>
    <mergeCell ref="O735:P735"/>
    <mergeCell ref="K736:L736"/>
    <mergeCell ref="O736:P736"/>
    <mergeCell ref="K737:L737"/>
    <mergeCell ref="O737:P737"/>
    <mergeCell ref="K732:L732"/>
    <mergeCell ref="O732:P732"/>
    <mergeCell ref="K733:L733"/>
    <mergeCell ref="O733:P733"/>
    <mergeCell ref="K734:L734"/>
    <mergeCell ref="O734:P734"/>
    <mergeCell ref="K729:L729"/>
    <mergeCell ref="O729:P729"/>
    <mergeCell ref="K730:L730"/>
    <mergeCell ref="O730:P730"/>
    <mergeCell ref="K731:L731"/>
    <mergeCell ref="O731:P731"/>
    <mergeCell ref="K726:L726"/>
    <mergeCell ref="O726:P726"/>
    <mergeCell ref="K727:L727"/>
    <mergeCell ref="O727:P727"/>
    <mergeCell ref="K728:L728"/>
    <mergeCell ref="O728:P728"/>
    <mergeCell ref="K723:L723"/>
    <mergeCell ref="O723:P723"/>
    <mergeCell ref="K724:L724"/>
    <mergeCell ref="O724:P724"/>
    <mergeCell ref="K725:L725"/>
    <mergeCell ref="O725:P725"/>
    <mergeCell ref="K720:L720"/>
    <mergeCell ref="O720:P720"/>
    <mergeCell ref="K721:L721"/>
    <mergeCell ref="O721:P721"/>
    <mergeCell ref="K722:L722"/>
    <mergeCell ref="O722:P722"/>
    <mergeCell ref="K717:L717"/>
    <mergeCell ref="O717:P717"/>
    <mergeCell ref="K718:L718"/>
    <mergeCell ref="O718:P718"/>
    <mergeCell ref="K719:L719"/>
    <mergeCell ref="O719:P719"/>
    <mergeCell ref="K714:L714"/>
    <mergeCell ref="O714:P714"/>
    <mergeCell ref="K715:L715"/>
    <mergeCell ref="O715:P715"/>
    <mergeCell ref="K716:L716"/>
    <mergeCell ref="O716:P716"/>
    <mergeCell ref="K711:L711"/>
    <mergeCell ref="O711:P711"/>
    <mergeCell ref="K712:L712"/>
    <mergeCell ref="O712:P712"/>
    <mergeCell ref="K713:L713"/>
    <mergeCell ref="O713:P713"/>
    <mergeCell ref="K708:L708"/>
    <mergeCell ref="O708:P708"/>
    <mergeCell ref="K709:L709"/>
    <mergeCell ref="O709:P709"/>
    <mergeCell ref="K710:L710"/>
    <mergeCell ref="O710:P710"/>
    <mergeCell ref="K705:L705"/>
    <mergeCell ref="O705:P705"/>
    <mergeCell ref="K706:L706"/>
    <mergeCell ref="O706:P706"/>
    <mergeCell ref="K707:L707"/>
    <mergeCell ref="O707:P707"/>
    <mergeCell ref="K702:L702"/>
    <mergeCell ref="O702:P702"/>
    <mergeCell ref="K703:L703"/>
    <mergeCell ref="O703:P703"/>
    <mergeCell ref="K704:L704"/>
    <mergeCell ref="O704:P704"/>
    <mergeCell ref="K699:L699"/>
    <mergeCell ref="O699:P699"/>
    <mergeCell ref="K700:L700"/>
    <mergeCell ref="O700:P700"/>
    <mergeCell ref="K701:L701"/>
    <mergeCell ref="O701:P701"/>
    <mergeCell ref="K696:L696"/>
    <mergeCell ref="O696:P696"/>
    <mergeCell ref="K697:L697"/>
    <mergeCell ref="O697:P697"/>
    <mergeCell ref="K698:L698"/>
    <mergeCell ref="O698:P698"/>
    <mergeCell ref="K693:L693"/>
    <mergeCell ref="O693:P693"/>
    <mergeCell ref="K694:L694"/>
    <mergeCell ref="O694:P694"/>
    <mergeCell ref="K695:L695"/>
    <mergeCell ref="O695:P695"/>
    <mergeCell ref="K690:L690"/>
    <mergeCell ref="O690:P690"/>
    <mergeCell ref="K691:L691"/>
    <mergeCell ref="O691:P691"/>
    <mergeCell ref="K692:L692"/>
    <mergeCell ref="O692:P692"/>
    <mergeCell ref="K687:L687"/>
    <mergeCell ref="O687:P687"/>
    <mergeCell ref="K688:L688"/>
    <mergeCell ref="O688:P688"/>
    <mergeCell ref="K689:L689"/>
    <mergeCell ref="O689:P689"/>
    <mergeCell ref="K684:L684"/>
    <mergeCell ref="O684:P684"/>
    <mergeCell ref="K685:L685"/>
    <mergeCell ref="O685:P685"/>
    <mergeCell ref="K686:L686"/>
    <mergeCell ref="O686:P686"/>
    <mergeCell ref="K681:L681"/>
    <mergeCell ref="O681:P681"/>
    <mergeCell ref="K682:L682"/>
    <mergeCell ref="O682:P682"/>
    <mergeCell ref="K683:L683"/>
    <mergeCell ref="O683:P683"/>
    <mergeCell ref="K678:L678"/>
    <mergeCell ref="O678:P678"/>
    <mergeCell ref="K679:L679"/>
    <mergeCell ref="O679:P679"/>
    <mergeCell ref="K680:L680"/>
    <mergeCell ref="O680:P680"/>
    <mergeCell ref="K675:L675"/>
    <mergeCell ref="O675:P675"/>
    <mergeCell ref="K676:L676"/>
    <mergeCell ref="O676:P676"/>
    <mergeCell ref="K677:L677"/>
    <mergeCell ref="O677:P677"/>
    <mergeCell ref="K672:L672"/>
    <mergeCell ref="O672:P672"/>
    <mergeCell ref="K673:L673"/>
    <mergeCell ref="O673:P673"/>
    <mergeCell ref="K674:L674"/>
    <mergeCell ref="O674:P674"/>
    <mergeCell ref="K669:L669"/>
    <mergeCell ref="O669:P669"/>
    <mergeCell ref="K670:L670"/>
    <mergeCell ref="O670:P670"/>
    <mergeCell ref="K671:L671"/>
    <mergeCell ref="O671:P671"/>
    <mergeCell ref="K666:L666"/>
    <mergeCell ref="O666:P666"/>
    <mergeCell ref="K667:L667"/>
    <mergeCell ref="O667:P667"/>
    <mergeCell ref="K668:L668"/>
    <mergeCell ref="O668:P668"/>
    <mergeCell ref="K663:L663"/>
    <mergeCell ref="O663:P663"/>
    <mergeCell ref="K664:L664"/>
    <mergeCell ref="O664:P664"/>
    <mergeCell ref="K665:L665"/>
    <mergeCell ref="O665:P665"/>
    <mergeCell ref="K660:L660"/>
    <mergeCell ref="O660:P660"/>
    <mergeCell ref="K661:L661"/>
    <mergeCell ref="O661:P661"/>
    <mergeCell ref="K662:L662"/>
    <mergeCell ref="O662:P662"/>
    <mergeCell ref="K657:L657"/>
    <mergeCell ref="O657:P657"/>
    <mergeCell ref="K658:L658"/>
    <mergeCell ref="O658:P658"/>
    <mergeCell ref="K659:L659"/>
    <mergeCell ref="O659:P659"/>
    <mergeCell ref="K654:L654"/>
    <mergeCell ref="O654:P654"/>
    <mergeCell ref="K655:L655"/>
    <mergeCell ref="O655:P655"/>
    <mergeCell ref="K656:L656"/>
    <mergeCell ref="O656:P656"/>
    <mergeCell ref="K651:L651"/>
    <mergeCell ref="O651:P651"/>
    <mergeCell ref="K652:L652"/>
    <mergeCell ref="O652:P652"/>
    <mergeCell ref="K653:L653"/>
    <mergeCell ref="O653:P653"/>
    <mergeCell ref="K648:L648"/>
    <mergeCell ref="O648:P648"/>
    <mergeCell ref="K649:L649"/>
    <mergeCell ref="O649:P649"/>
    <mergeCell ref="K650:L650"/>
    <mergeCell ref="O650:P650"/>
    <mergeCell ref="K645:L645"/>
    <mergeCell ref="O645:P645"/>
    <mergeCell ref="K646:L646"/>
    <mergeCell ref="O646:P646"/>
    <mergeCell ref="K647:L647"/>
    <mergeCell ref="O647:P647"/>
    <mergeCell ref="K642:L642"/>
    <mergeCell ref="O642:P642"/>
    <mergeCell ref="K643:L643"/>
    <mergeCell ref="O643:P643"/>
    <mergeCell ref="K644:L644"/>
    <mergeCell ref="O644:P644"/>
    <mergeCell ref="K639:L639"/>
    <mergeCell ref="O639:P639"/>
    <mergeCell ref="K640:L640"/>
    <mergeCell ref="O640:P640"/>
    <mergeCell ref="K641:L641"/>
    <mergeCell ref="O641:P641"/>
    <mergeCell ref="K636:L636"/>
    <mergeCell ref="O636:P636"/>
    <mergeCell ref="K637:L637"/>
    <mergeCell ref="O637:P637"/>
    <mergeCell ref="K638:L638"/>
    <mergeCell ref="O638:P638"/>
    <mergeCell ref="K633:L633"/>
    <mergeCell ref="O633:P633"/>
    <mergeCell ref="K634:L634"/>
    <mergeCell ref="O634:P634"/>
    <mergeCell ref="K635:L635"/>
    <mergeCell ref="O635:P635"/>
    <mergeCell ref="K630:L630"/>
    <mergeCell ref="O630:P630"/>
    <mergeCell ref="K631:L631"/>
    <mergeCell ref="O631:P631"/>
    <mergeCell ref="K632:L632"/>
    <mergeCell ref="O632:P632"/>
    <mergeCell ref="K627:L627"/>
    <mergeCell ref="O627:P627"/>
    <mergeCell ref="K628:L628"/>
    <mergeCell ref="O628:P628"/>
    <mergeCell ref="K629:L629"/>
    <mergeCell ref="O629:P629"/>
    <mergeCell ref="K624:L624"/>
    <mergeCell ref="O624:P624"/>
    <mergeCell ref="K625:L625"/>
    <mergeCell ref="O625:P625"/>
    <mergeCell ref="K626:L626"/>
    <mergeCell ref="O626:P626"/>
    <mergeCell ref="K621:L621"/>
    <mergeCell ref="O621:P621"/>
    <mergeCell ref="K622:L622"/>
    <mergeCell ref="O622:P622"/>
    <mergeCell ref="K623:L623"/>
    <mergeCell ref="O623:P623"/>
    <mergeCell ref="K618:L618"/>
    <mergeCell ref="O618:P618"/>
    <mergeCell ref="K619:L619"/>
    <mergeCell ref="O619:P619"/>
    <mergeCell ref="K620:L620"/>
    <mergeCell ref="O620:P620"/>
    <mergeCell ref="K615:L615"/>
    <mergeCell ref="O615:P615"/>
    <mergeCell ref="K616:L616"/>
    <mergeCell ref="O616:P616"/>
    <mergeCell ref="K617:L617"/>
    <mergeCell ref="O617:P617"/>
    <mergeCell ref="K612:L612"/>
    <mergeCell ref="O612:P612"/>
    <mergeCell ref="K613:L613"/>
    <mergeCell ref="O613:P613"/>
    <mergeCell ref="K614:L614"/>
    <mergeCell ref="O614:P614"/>
    <mergeCell ref="K609:L609"/>
    <mergeCell ref="O609:P609"/>
    <mergeCell ref="K610:L610"/>
    <mergeCell ref="O610:P610"/>
    <mergeCell ref="K611:L611"/>
    <mergeCell ref="O611:P611"/>
    <mergeCell ref="K606:L606"/>
    <mergeCell ref="O606:P606"/>
    <mergeCell ref="K607:L607"/>
    <mergeCell ref="O607:P607"/>
    <mergeCell ref="K608:L608"/>
    <mergeCell ref="O608:P608"/>
    <mergeCell ref="K603:L603"/>
    <mergeCell ref="O603:P603"/>
    <mergeCell ref="K604:L604"/>
    <mergeCell ref="O604:P604"/>
    <mergeCell ref="K605:L605"/>
    <mergeCell ref="O605:P605"/>
    <mergeCell ref="K600:L600"/>
    <mergeCell ref="O600:P600"/>
    <mergeCell ref="K601:L601"/>
    <mergeCell ref="O601:P601"/>
    <mergeCell ref="K602:L602"/>
    <mergeCell ref="O602:P602"/>
    <mergeCell ref="K597:L597"/>
    <mergeCell ref="O597:P597"/>
    <mergeCell ref="K598:L598"/>
    <mergeCell ref="O598:P598"/>
    <mergeCell ref="K599:L599"/>
    <mergeCell ref="O599:P599"/>
    <mergeCell ref="K594:L594"/>
    <mergeCell ref="O594:P594"/>
    <mergeCell ref="K595:L595"/>
    <mergeCell ref="O595:P595"/>
    <mergeCell ref="K596:L596"/>
    <mergeCell ref="O596:P596"/>
    <mergeCell ref="K591:L591"/>
    <mergeCell ref="O591:P591"/>
    <mergeCell ref="K592:L592"/>
    <mergeCell ref="O592:P592"/>
    <mergeCell ref="K593:L593"/>
    <mergeCell ref="O593:P593"/>
    <mergeCell ref="K588:L588"/>
    <mergeCell ref="O588:P588"/>
    <mergeCell ref="K589:L589"/>
    <mergeCell ref="O589:P589"/>
    <mergeCell ref="K590:L590"/>
    <mergeCell ref="O590:P590"/>
    <mergeCell ref="K585:L585"/>
    <mergeCell ref="O585:P585"/>
    <mergeCell ref="K586:L586"/>
    <mergeCell ref="O586:P586"/>
    <mergeCell ref="K587:L587"/>
    <mergeCell ref="O587:P587"/>
    <mergeCell ref="K582:L582"/>
    <mergeCell ref="O582:P582"/>
    <mergeCell ref="K583:L583"/>
    <mergeCell ref="O583:P583"/>
    <mergeCell ref="K584:L584"/>
    <mergeCell ref="O584:P584"/>
    <mergeCell ref="K579:L579"/>
    <mergeCell ref="O579:P579"/>
    <mergeCell ref="K580:L580"/>
    <mergeCell ref="O580:P580"/>
    <mergeCell ref="K581:L581"/>
    <mergeCell ref="O581:P581"/>
    <mergeCell ref="K576:L576"/>
    <mergeCell ref="O576:P576"/>
    <mergeCell ref="K577:L577"/>
    <mergeCell ref="O577:P577"/>
    <mergeCell ref="K578:L578"/>
    <mergeCell ref="O578:P578"/>
    <mergeCell ref="K573:L573"/>
    <mergeCell ref="O573:P573"/>
    <mergeCell ref="K574:L574"/>
    <mergeCell ref="O574:P574"/>
    <mergeCell ref="K575:L575"/>
    <mergeCell ref="O575:P575"/>
    <mergeCell ref="K570:L570"/>
    <mergeCell ref="O570:P570"/>
    <mergeCell ref="K571:L571"/>
    <mergeCell ref="O571:P571"/>
    <mergeCell ref="K572:L572"/>
    <mergeCell ref="O572:P572"/>
    <mergeCell ref="K567:L567"/>
    <mergeCell ref="O567:P567"/>
    <mergeCell ref="K568:L568"/>
    <mergeCell ref="O568:P568"/>
    <mergeCell ref="K569:L569"/>
    <mergeCell ref="O569:P569"/>
    <mergeCell ref="K564:L564"/>
    <mergeCell ref="O564:P564"/>
    <mergeCell ref="K565:L565"/>
    <mergeCell ref="O565:P565"/>
    <mergeCell ref="K566:L566"/>
    <mergeCell ref="O566:P566"/>
    <mergeCell ref="K561:L561"/>
    <mergeCell ref="O561:P561"/>
    <mergeCell ref="K562:L562"/>
    <mergeCell ref="O562:P562"/>
    <mergeCell ref="K563:L563"/>
    <mergeCell ref="O563:P563"/>
    <mergeCell ref="K558:L558"/>
    <mergeCell ref="O558:P558"/>
    <mergeCell ref="K559:L559"/>
    <mergeCell ref="O559:P559"/>
    <mergeCell ref="K560:L560"/>
    <mergeCell ref="O560:P560"/>
    <mergeCell ref="K555:L555"/>
    <mergeCell ref="O555:P555"/>
    <mergeCell ref="K556:L556"/>
    <mergeCell ref="O556:P556"/>
    <mergeCell ref="K557:L557"/>
    <mergeCell ref="O557:P557"/>
    <mergeCell ref="K552:L552"/>
    <mergeCell ref="O552:P552"/>
    <mergeCell ref="K553:L553"/>
    <mergeCell ref="O553:P553"/>
    <mergeCell ref="K554:L554"/>
    <mergeCell ref="O554:P554"/>
    <mergeCell ref="K549:L549"/>
    <mergeCell ref="O549:P549"/>
    <mergeCell ref="K550:L550"/>
    <mergeCell ref="O550:P550"/>
    <mergeCell ref="K551:L551"/>
    <mergeCell ref="O551:P551"/>
    <mergeCell ref="K546:L546"/>
    <mergeCell ref="O546:P546"/>
    <mergeCell ref="K547:L547"/>
    <mergeCell ref="O547:P547"/>
    <mergeCell ref="K548:L548"/>
    <mergeCell ref="O548:P548"/>
    <mergeCell ref="K543:L543"/>
    <mergeCell ref="O543:P543"/>
    <mergeCell ref="K544:L544"/>
    <mergeCell ref="O544:P544"/>
    <mergeCell ref="K545:L545"/>
    <mergeCell ref="O545:P545"/>
    <mergeCell ref="K540:L540"/>
    <mergeCell ref="O540:P540"/>
    <mergeCell ref="K541:L541"/>
    <mergeCell ref="O541:P541"/>
    <mergeCell ref="K542:L542"/>
    <mergeCell ref="O542:P542"/>
    <mergeCell ref="K537:L537"/>
    <mergeCell ref="O537:P537"/>
    <mergeCell ref="K538:L538"/>
    <mergeCell ref="O538:P538"/>
    <mergeCell ref="K539:L539"/>
    <mergeCell ref="O539:P539"/>
    <mergeCell ref="K534:L534"/>
    <mergeCell ref="O534:P534"/>
    <mergeCell ref="K535:L535"/>
    <mergeCell ref="O535:P535"/>
    <mergeCell ref="K536:L536"/>
    <mergeCell ref="O536:P536"/>
    <mergeCell ref="K531:L531"/>
    <mergeCell ref="O531:P531"/>
    <mergeCell ref="K532:L532"/>
    <mergeCell ref="O532:P532"/>
    <mergeCell ref="K533:L533"/>
    <mergeCell ref="O533:P533"/>
    <mergeCell ref="K528:L528"/>
    <mergeCell ref="O528:P528"/>
    <mergeCell ref="K529:L529"/>
    <mergeCell ref="O529:P529"/>
    <mergeCell ref="K530:L530"/>
    <mergeCell ref="O530:P530"/>
    <mergeCell ref="K525:L525"/>
    <mergeCell ref="O525:P525"/>
    <mergeCell ref="K526:L526"/>
    <mergeCell ref="O526:P526"/>
    <mergeCell ref="K527:L527"/>
    <mergeCell ref="O527:P527"/>
    <mergeCell ref="K522:L522"/>
    <mergeCell ref="O522:P522"/>
    <mergeCell ref="K523:L523"/>
    <mergeCell ref="O523:P523"/>
    <mergeCell ref="K524:L524"/>
    <mergeCell ref="O524:P524"/>
    <mergeCell ref="K519:L519"/>
    <mergeCell ref="O519:P519"/>
    <mergeCell ref="K520:L520"/>
    <mergeCell ref="O520:P520"/>
    <mergeCell ref="K521:L521"/>
    <mergeCell ref="O521:P521"/>
    <mergeCell ref="K516:L516"/>
    <mergeCell ref="O516:P516"/>
    <mergeCell ref="K517:L517"/>
    <mergeCell ref="O517:P517"/>
    <mergeCell ref="K518:L518"/>
    <mergeCell ref="O518:P518"/>
    <mergeCell ref="K513:L513"/>
    <mergeCell ref="O513:P513"/>
    <mergeCell ref="K514:L514"/>
    <mergeCell ref="O514:P514"/>
    <mergeCell ref="K515:L515"/>
    <mergeCell ref="O515:P515"/>
    <mergeCell ref="K510:L510"/>
    <mergeCell ref="O510:P510"/>
    <mergeCell ref="K511:L511"/>
    <mergeCell ref="O511:P511"/>
    <mergeCell ref="K512:L512"/>
    <mergeCell ref="O512:P512"/>
    <mergeCell ref="K507:L507"/>
    <mergeCell ref="O507:P507"/>
    <mergeCell ref="K508:L508"/>
    <mergeCell ref="O508:P508"/>
    <mergeCell ref="K509:L509"/>
    <mergeCell ref="O509:P509"/>
    <mergeCell ref="K504:L504"/>
    <mergeCell ref="O504:P504"/>
    <mergeCell ref="K505:L505"/>
    <mergeCell ref="O505:P505"/>
    <mergeCell ref="K506:L506"/>
    <mergeCell ref="O506:P506"/>
    <mergeCell ref="K501:L501"/>
    <mergeCell ref="O501:P501"/>
    <mergeCell ref="K502:L502"/>
    <mergeCell ref="O502:P502"/>
    <mergeCell ref="K503:L503"/>
    <mergeCell ref="O503:P503"/>
    <mergeCell ref="K498:L498"/>
    <mergeCell ref="O498:P498"/>
    <mergeCell ref="K499:L499"/>
    <mergeCell ref="O499:P499"/>
    <mergeCell ref="K500:L500"/>
    <mergeCell ref="O500:P500"/>
    <mergeCell ref="K495:L495"/>
    <mergeCell ref="O495:P495"/>
    <mergeCell ref="K496:L496"/>
    <mergeCell ref="O496:P496"/>
    <mergeCell ref="K497:L497"/>
    <mergeCell ref="O497:P497"/>
    <mergeCell ref="K492:L492"/>
    <mergeCell ref="O492:P492"/>
    <mergeCell ref="K493:L493"/>
    <mergeCell ref="O493:P493"/>
    <mergeCell ref="K494:L494"/>
    <mergeCell ref="O494:P494"/>
    <mergeCell ref="K489:L489"/>
    <mergeCell ref="O489:P489"/>
    <mergeCell ref="K490:L490"/>
    <mergeCell ref="O490:P490"/>
    <mergeCell ref="K491:L491"/>
    <mergeCell ref="O491:P491"/>
    <mergeCell ref="K486:L486"/>
    <mergeCell ref="O486:P486"/>
    <mergeCell ref="K487:L487"/>
    <mergeCell ref="O487:P487"/>
    <mergeCell ref="K488:L488"/>
    <mergeCell ref="O488:P488"/>
    <mergeCell ref="K483:L483"/>
    <mergeCell ref="O483:P483"/>
    <mergeCell ref="K484:L484"/>
    <mergeCell ref="O484:P484"/>
    <mergeCell ref="K485:L485"/>
    <mergeCell ref="O485:P485"/>
    <mergeCell ref="K480:L480"/>
    <mergeCell ref="O480:P480"/>
    <mergeCell ref="K481:L481"/>
    <mergeCell ref="O481:P481"/>
    <mergeCell ref="K482:L482"/>
    <mergeCell ref="O482:P482"/>
    <mergeCell ref="K477:L477"/>
    <mergeCell ref="O477:P477"/>
    <mergeCell ref="K478:L478"/>
    <mergeCell ref="O478:P478"/>
    <mergeCell ref="K479:L479"/>
    <mergeCell ref="O479:P479"/>
    <mergeCell ref="K474:L474"/>
    <mergeCell ref="O474:P474"/>
    <mergeCell ref="K475:L475"/>
    <mergeCell ref="O475:P475"/>
    <mergeCell ref="K476:L476"/>
    <mergeCell ref="O476:P476"/>
    <mergeCell ref="K471:L471"/>
    <mergeCell ref="O471:P471"/>
    <mergeCell ref="K472:L472"/>
    <mergeCell ref="O472:P472"/>
    <mergeCell ref="K473:L473"/>
    <mergeCell ref="O473:P473"/>
    <mergeCell ref="K468:L468"/>
    <mergeCell ref="O468:P468"/>
    <mergeCell ref="K469:L469"/>
    <mergeCell ref="O469:P469"/>
    <mergeCell ref="K470:L470"/>
    <mergeCell ref="O470:P470"/>
    <mergeCell ref="K465:L465"/>
    <mergeCell ref="O465:P465"/>
    <mergeCell ref="K466:L466"/>
    <mergeCell ref="O466:P466"/>
    <mergeCell ref="K467:L467"/>
    <mergeCell ref="O467:P467"/>
    <mergeCell ref="K462:L462"/>
    <mergeCell ref="O462:P462"/>
    <mergeCell ref="K463:L463"/>
    <mergeCell ref="O463:P463"/>
    <mergeCell ref="K464:L464"/>
    <mergeCell ref="O464:P464"/>
    <mergeCell ref="K459:L459"/>
    <mergeCell ref="O459:P459"/>
    <mergeCell ref="K460:L460"/>
    <mergeCell ref="O460:P460"/>
    <mergeCell ref="K461:L461"/>
    <mergeCell ref="O461:P461"/>
    <mergeCell ref="K456:L456"/>
    <mergeCell ref="O456:P456"/>
    <mergeCell ref="K457:L457"/>
    <mergeCell ref="O457:P457"/>
    <mergeCell ref="K458:L458"/>
    <mergeCell ref="O458:P458"/>
    <mergeCell ref="K453:L453"/>
    <mergeCell ref="O453:P453"/>
    <mergeCell ref="K454:L454"/>
    <mergeCell ref="O454:P454"/>
    <mergeCell ref="K455:L455"/>
    <mergeCell ref="O455:P455"/>
    <mergeCell ref="K450:L450"/>
    <mergeCell ref="O450:P450"/>
    <mergeCell ref="K451:L451"/>
    <mergeCell ref="O451:P451"/>
    <mergeCell ref="K452:L452"/>
    <mergeCell ref="O452:P452"/>
    <mergeCell ref="K447:L447"/>
    <mergeCell ref="O447:P447"/>
    <mergeCell ref="K448:L448"/>
    <mergeCell ref="O448:P448"/>
    <mergeCell ref="K449:L449"/>
    <mergeCell ref="O449:P449"/>
    <mergeCell ref="K444:L444"/>
    <mergeCell ref="O444:P444"/>
    <mergeCell ref="K445:L445"/>
    <mergeCell ref="O445:P445"/>
    <mergeCell ref="K446:L446"/>
    <mergeCell ref="O446:P446"/>
    <mergeCell ref="K441:L441"/>
    <mergeCell ref="O441:P441"/>
    <mergeCell ref="K442:L442"/>
    <mergeCell ref="O442:P442"/>
    <mergeCell ref="K443:L443"/>
    <mergeCell ref="O443:P443"/>
    <mergeCell ref="K438:L438"/>
    <mergeCell ref="O438:P438"/>
    <mergeCell ref="K439:L439"/>
    <mergeCell ref="O439:P439"/>
    <mergeCell ref="K440:L440"/>
    <mergeCell ref="O440:P440"/>
    <mergeCell ref="K435:L435"/>
    <mergeCell ref="O435:P435"/>
    <mergeCell ref="K436:L436"/>
    <mergeCell ref="O436:P436"/>
    <mergeCell ref="K437:L437"/>
    <mergeCell ref="O437:P437"/>
    <mergeCell ref="K432:L432"/>
    <mergeCell ref="O432:P432"/>
    <mergeCell ref="K433:L433"/>
    <mergeCell ref="O433:P433"/>
    <mergeCell ref="K434:L434"/>
    <mergeCell ref="O434:P434"/>
    <mergeCell ref="K429:L429"/>
    <mergeCell ref="O429:P429"/>
    <mergeCell ref="K430:L430"/>
    <mergeCell ref="O430:P430"/>
    <mergeCell ref="K431:L431"/>
    <mergeCell ref="O431:P431"/>
    <mergeCell ref="K426:L426"/>
    <mergeCell ref="O426:P426"/>
    <mergeCell ref="K427:L427"/>
    <mergeCell ref="O427:P427"/>
    <mergeCell ref="K428:L428"/>
    <mergeCell ref="O428:P428"/>
    <mergeCell ref="K423:L423"/>
    <mergeCell ref="O423:P423"/>
    <mergeCell ref="K424:L424"/>
    <mergeCell ref="O424:P424"/>
    <mergeCell ref="K425:L425"/>
    <mergeCell ref="O425:P425"/>
    <mergeCell ref="K420:L420"/>
    <mergeCell ref="O420:P420"/>
    <mergeCell ref="K421:L421"/>
    <mergeCell ref="O421:P421"/>
    <mergeCell ref="K422:L422"/>
    <mergeCell ref="O422:P422"/>
    <mergeCell ref="K417:L417"/>
    <mergeCell ref="O417:P417"/>
    <mergeCell ref="K418:L418"/>
    <mergeCell ref="O418:P418"/>
    <mergeCell ref="K419:L419"/>
    <mergeCell ref="O419:P419"/>
    <mergeCell ref="K414:L414"/>
    <mergeCell ref="O414:P414"/>
    <mergeCell ref="K415:L415"/>
    <mergeCell ref="O415:P415"/>
    <mergeCell ref="K416:L416"/>
    <mergeCell ref="O416:P416"/>
    <mergeCell ref="K411:L411"/>
    <mergeCell ref="O411:P411"/>
    <mergeCell ref="K412:L412"/>
    <mergeCell ref="O412:P412"/>
    <mergeCell ref="K413:L413"/>
    <mergeCell ref="O413:P413"/>
    <mergeCell ref="K408:L408"/>
    <mergeCell ref="O408:P408"/>
    <mergeCell ref="K409:L409"/>
    <mergeCell ref="O409:P409"/>
    <mergeCell ref="K410:L410"/>
    <mergeCell ref="O410:P410"/>
    <mergeCell ref="K405:L405"/>
    <mergeCell ref="O405:P405"/>
    <mergeCell ref="K406:L406"/>
    <mergeCell ref="O406:P406"/>
    <mergeCell ref="K407:L407"/>
    <mergeCell ref="O407:P407"/>
    <mergeCell ref="K402:L402"/>
    <mergeCell ref="O402:P402"/>
    <mergeCell ref="K403:L403"/>
    <mergeCell ref="O403:P403"/>
    <mergeCell ref="K404:L404"/>
    <mergeCell ref="O404:P404"/>
    <mergeCell ref="K399:L399"/>
    <mergeCell ref="O399:P399"/>
    <mergeCell ref="K400:L400"/>
    <mergeCell ref="O400:P400"/>
    <mergeCell ref="K401:L401"/>
    <mergeCell ref="O401:P401"/>
    <mergeCell ref="K396:L396"/>
    <mergeCell ref="O396:P396"/>
    <mergeCell ref="K397:L397"/>
    <mergeCell ref="O397:P397"/>
    <mergeCell ref="K398:L398"/>
    <mergeCell ref="O398:P398"/>
    <mergeCell ref="K393:L393"/>
    <mergeCell ref="O393:P393"/>
    <mergeCell ref="K394:L394"/>
    <mergeCell ref="O394:P394"/>
    <mergeCell ref="K395:L395"/>
    <mergeCell ref="O395:P395"/>
    <mergeCell ref="K390:L390"/>
    <mergeCell ref="O390:P390"/>
    <mergeCell ref="K391:L391"/>
    <mergeCell ref="O391:P391"/>
    <mergeCell ref="K392:L392"/>
    <mergeCell ref="O392:P392"/>
    <mergeCell ref="K387:L387"/>
    <mergeCell ref="O387:P387"/>
    <mergeCell ref="K388:L388"/>
    <mergeCell ref="O388:P388"/>
    <mergeCell ref="K389:L389"/>
    <mergeCell ref="O389:P389"/>
    <mergeCell ref="K384:L384"/>
    <mergeCell ref="O384:P384"/>
    <mergeCell ref="K385:L385"/>
    <mergeCell ref="O385:P385"/>
    <mergeCell ref="K386:L386"/>
    <mergeCell ref="O386:P386"/>
    <mergeCell ref="K381:L381"/>
    <mergeCell ref="O381:P381"/>
    <mergeCell ref="K382:L382"/>
    <mergeCell ref="O382:P382"/>
    <mergeCell ref="K383:L383"/>
    <mergeCell ref="O383:P383"/>
    <mergeCell ref="K378:L378"/>
    <mergeCell ref="O378:P378"/>
    <mergeCell ref="K379:L379"/>
    <mergeCell ref="O379:P379"/>
    <mergeCell ref="K380:L380"/>
    <mergeCell ref="O380:P380"/>
    <mergeCell ref="K375:L375"/>
    <mergeCell ref="O375:P375"/>
    <mergeCell ref="K376:L376"/>
    <mergeCell ref="O376:P376"/>
    <mergeCell ref="K377:L377"/>
    <mergeCell ref="O377:P377"/>
    <mergeCell ref="K372:L372"/>
    <mergeCell ref="O372:P372"/>
    <mergeCell ref="K373:L373"/>
    <mergeCell ref="O373:P373"/>
    <mergeCell ref="K374:L374"/>
    <mergeCell ref="O374:P374"/>
    <mergeCell ref="K369:L369"/>
    <mergeCell ref="O369:P369"/>
    <mergeCell ref="K370:L370"/>
    <mergeCell ref="O370:P370"/>
    <mergeCell ref="K371:L371"/>
    <mergeCell ref="O371:P371"/>
    <mergeCell ref="K366:L366"/>
    <mergeCell ref="O366:P366"/>
    <mergeCell ref="K367:L367"/>
    <mergeCell ref="O367:P367"/>
    <mergeCell ref="K368:L368"/>
    <mergeCell ref="O368:P368"/>
    <mergeCell ref="K363:L363"/>
    <mergeCell ref="O363:P363"/>
    <mergeCell ref="K364:L364"/>
    <mergeCell ref="O364:P364"/>
    <mergeCell ref="K365:L365"/>
    <mergeCell ref="O365:P365"/>
    <mergeCell ref="K360:L360"/>
    <mergeCell ref="O360:P360"/>
    <mergeCell ref="K361:L361"/>
    <mergeCell ref="O361:P361"/>
    <mergeCell ref="K362:L362"/>
    <mergeCell ref="O362:P362"/>
    <mergeCell ref="K357:L357"/>
    <mergeCell ref="O357:P357"/>
    <mergeCell ref="K358:L358"/>
    <mergeCell ref="O358:P358"/>
    <mergeCell ref="K359:L359"/>
    <mergeCell ref="O359:P359"/>
    <mergeCell ref="K354:L354"/>
    <mergeCell ref="O354:P354"/>
    <mergeCell ref="K355:L355"/>
    <mergeCell ref="O355:P355"/>
    <mergeCell ref="K356:L356"/>
    <mergeCell ref="O356:P356"/>
    <mergeCell ref="K351:L351"/>
    <mergeCell ref="O351:P351"/>
    <mergeCell ref="K352:L352"/>
    <mergeCell ref="O352:P352"/>
    <mergeCell ref="K353:L353"/>
    <mergeCell ref="O353:P353"/>
    <mergeCell ref="K348:L348"/>
    <mergeCell ref="O348:P348"/>
    <mergeCell ref="K349:L349"/>
    <mergeCell ref="O349:P349"/>
    <mergeCell ref="K350:L350"/>
    <mergeCell ref="O350:P350"/>
    <mergeCell ref="K345:L345"/>
    <mergeCell ref="O345:P345"/>
    <mergeCell ref="K346:L346"/>
    <mergeCell ref="O346:P346"/>
    <mergeCell ref="K347:L347"/>
    <mergeCell ref="O347:P347"/>
    <mergeCell ref="K342:L342"/>
    <mergeCell ref="O342:P342"/>
    <mergeCell ref="K343:L343"/>
    <mergeCell ref="O343:P343"/>
    <mergeCell ref="K344:L344"/>
    <mergeCell ref="O344:P344"/>
    <mergeCell ref="K339:L339"/>
    <mergeCell ref="O339:P339"/>
    <mergeCell ref="K340:L340"/>
    <mergeCell ref="O340:P340"/>
    <mergeCell ref="K341:L341"/>
    <mergeCell ref="O341:P341"/>
    <mergeCell ref="K336:L336"/>
    <mergeCell ref="O336:P336"/>
    <mergeCell ref="K337:L337"/>
    <mergeCell ref="O337:P337"/>
    <mergeCell ref="K338:L338"/>
    <mergeCell ref="O338:P338"/>
    <mergeCell ref="K333:L333"/>
    <mergeCell ref="O333:P333"/>
    <mergeCell ref="K334:L334"/>
    <mergeCell ref="O334:P334"/>
    <mergeCell ref="K335:L335"/>
    <mergeCell ref="O335:P335"/>
    <mergeCell ref="K330:L330"/>
    <mergeCell ref="O330:P330"/>
    <mergeCell ref="K331:L331"/>
    <mergeCell ref="O331:P331"/>
    <mergeCell ref="K332:L332"/>
    <mergeCell ref="O332:P332"/>
    <mergeCell ref="K327:L327"/>
    <mergeCell ref="O327:P327"/>
    <mergeCell ref="K328:L328"/>
    <mergeCell ref="O328:P328"/>
    <mergeCell ref="K329:L329"/>
    <mergeCell ref="O329:P329"/>
    <mergeCell ref="K324:L324"/>
    <mergeCell ref="O324:P324"/>
    <mergeCell ref="K325:L325"/>
    <mergeCell ref="O325:P325"/>
    <mergeCell ref="K326:L326"/>
    <mergeCell ref="O326:P326"/>
    <mergeCell ref="K321:L321"/>
    <mergeCell ref="O321:P321"/>
    <mergeCell ref="K322:L322"/>
    <mergeCell ref="O322:P322"/>
    <mergeCell ref="K323:L323"/>
    <mergeCell ref="O323:P323"/>
    <mergeCell ref="K318:L318"/>
    <mergeCell ref="O318:P318"/>
    <mergeCell ref="K319:L319"/>
    <mergeCell ref="O319:P319"/>
    <mergeCell ref="K320:L320"/>
    <mergeCell ref="O320:P320"/>
    <mergeCell ref="K315:L315"/>
    <mergeCell ref="O315:P315"/>
    <mergeCell ref="K316:L316"/>
    <mergeCell ref="O316:P316"/>
    <mergeCell ref="K317:L317"/>
    <mergeCell ref="O317:P317"/>
    <mergeCell ref="K312:L312"/>
    <mergeCell ref="O312:P312"/>
    <mergeCell ref="K313:L313"/>
    <mergeCell ref="O313:P313"/>
    <mergeCell ref="K314:L314"/>
    <mergeCell ref="O314:P314"/>
    <mergeCell ref="K309:L309"/>
    <mergeCell ref="O309:P309"/>
    <mergeCell ref="K310:L310"/>
    <mergeCell ref="O310:P310"/>
    <mergeCell ref="K311:L311"/>
    <mergeCell ref="O311:P311"/>
    <mergeCell ref="K306:L306"/>
    <mergeCell ref="O306:P306"/>
    <mergeCell ref="K307:L307"/>
    <mergeCell ref="O307:P307"/>
    <mergeCell ref="K308:L308"/>
    <mergeCell ref="O308:P308"/>
    <mergeCell ref="K303:L303"/>
    <mergeCell ref="O303:P303"/>
    <mergeCell ref="K304:L304"/>
    <mergeCell ref="O304:P304"/>
    <mergeCell ref="K305:L305"/>
    <mergeCell ref="O305:P305"/>
    <mergeCell ref="K300:L300"/>
    <mergeCell ref="O300:P300"/>
    <mergeCell ref="K301:L301"/>
    <mergeCell ref="O301:P301"/>
    <mergeCell ref="K302:L302"/>
    <mergeCell ref="O302:P302"/>
    <mergeCell ref="K297:L297"/>
    <mergeCell ref="O297:P297"/>
    <mergeCell ref="K298:L298"/>
    <mergeCell ref="O298:P298"/>
    <mergeCell ref="K299:L299"/>
    <mergeCell ref="O299:P299"/>
    <mergeCell ref="K294:L294"/>
    <mergeCell ref="O294:P294"/>
    <mergeCell ref="K295:L295"/>
    <mergeCell ref="O295:P295"/>
    <mergeCell ref="K296:L296"/>
    <mergeCell ref="O296:P296"/>
    <mergeCell ref="K291:L291"/>
    <mergeCell ref="O291:P291"/>
    <mergeCell ref="K292:L292"/>
    <mergeCell ref="O292:P292"/>
    <mergeCell ref="K293:L293"/>
    <mergeCell ref="O293:P293"/>
    <mergeCell ref="K288:L288"/>
    <mergeCell ref="O288:P288"/>
    <mergeCell ref="K289:L289"/>
    <mergeCell ref="O289:P289"/>
    <mergeCell ref="K290:L290"/>
    <mergeCell ref="O290:P290"/>
    <mergeCell ref="K285:L285"/>
    <mergeCell ref="O285:P285"/>
    <mergeCell ref="K286:L286"/>
    <mergeCell ref="O286:P286"/>
    <mergeCell ref="K287:L287"/>
    <mergeCell ref="O287:P287"/>
    <mergeCell ref="K282:L282"/>
    <mergeCell ref="O282:P282"/>
    <mergeCell ref="K283:L283"/>
    <mergeCell ref="O283:P283"/>
    <mergeCell ref="K284:L284"/>
    <mergeCell ref="O284:P284"/>
    <mergeCell ref="K279:L279"/>
    <mergeCell ref="O279:P279"/>
    <mergeCell ref="K280:L280"/>
    <mergeCell ref="O280:P280"/>
    <mergeCell ref="K281:L281"/>
    <mergeCell ref="O281:P281"/>
    <mergeCell ref="K276:L276"/>
    <mergeCell ref="O276:P276"/>
    <mergeCell ref="K277:L277"/>
    <mergeCell ref="O277:P277"/>
    <mergeCell ref="K278:L278"/>
    <mergeCell ref="O278:P278"/>
    <mergeCell ref="K273:L273"/>
    <mergeCell ref="O273:P273"/>
    <mergeCell ref="K274:L274"/>
    <mergeCell ref="O274:P274"/>
    <mergeCell ref="K275:L275"/>
    <mergeCell ref="O275:P275"/>
    <mergeCell ref="K270:L270"/>
    <mergeCell ref="O270:P270"/>
    <mergeCell ref="K271:L271"/>
    <mergeCell ref="O271:P271"/>
    <mergeCell ref="K272:L272"/>
    <mergeCell ref="O272:P272"/>
    <mergeCell ref="K267:L267"/>
    <mergeCell ref="O267:P267"/>
    <mergeCell ref="K268:L268"/>
    <mergeCell ref="O268:P268"/>
    <mergeCell ref="K269:L269"/>
    <mergeCell ref="O269:P269"/>
    <mergeCell ref="K264:L264"/>
    <mergeCell ref="O264:P264"/>
    <mergeCell ref="K265:L265"/>
    <mergeCell ref="O265:P265"/>
    <mergeCell ref="K266:L266"/>
    <mergeCell ref="O266:P266"/>
    <mergeCell ref="K261:L261"/>
    <mergeCell ref="O261:P261"/>
    <mergeCell ref="K262:L262"/>
    <mergeCell ref="O262:P262"/>
    <mergeCell ref="K263:L263"/>
    <mergeCell ref="O263:P263"/>
    <mergeCell ref="K258:L258"/>
    <mergeCell ref="O258:P258"/>
    <mergeCell ref="K259:L259"/>
    <mergeCell ref="O259:P259"/>
    <mergeCell ref="K260:L260"/>
    <mergeCell ref="O260:P260"/>
    <mergeCell ref="K255:L255"/>
    <mergeCell ref="O255:P255"/>
    <mergeCell ref="K256:L256"/>
    <mergeCell ref="O256:P256"/>
    <mergeCell ref="K257:L257"/>
    <mergeCell ref="O257:P257"/>
    <mergeCell ref="K252:L252"/>
    <mergeCell ref="O252:P252"/>
    <mergeCell ref="K253:L253"/>
    <mergeCell ref="O253:P253"/>
    <mergeCell ref="K254:L254"/>
    <mergeCell ref="O254:P254"/>
    <mergeCell ref="K249:L249"/>
    <mergeCell ref="O249:P249"/>
    <mergeCell ref="K250:L250"/>
    <mergeCell ref="O250:P250"/>
    <mergeCell ref="K251:L251"/>
    <mergeCell ref="O251:P251"/>
    <mergeCell ref="K246:L246"/>
    <mergeCell ref="O246:P246"/>
    <mergeCell ref="K247:L247"/>
    <mergeCell ref="O247:P247"/>
    <mergeCell ref="K248:L248"/>
    <mergeCell ref="O248:P248"/>
    <mergeCell ref="K243:L243"/>
    <mergeCell ref="O243:P243"/>
    <mergeCell ref="K244:L244"/>
    <mergeCell ref="O244:P244"/>
    <mergeCell ref="K245:L245"/>
    <mergeCell ref="O245:P245"/>
    <mergeCell ref="K240:L240"/>
    <mergeCell ref="O240:P240"/>
    <mergeCell ref="K241:L241"/>
    <mergeCell ref="O241:P241"/>
    <mergeCell ref="K242:L242"/>
    <mergeCell ref="O242:P242"/>
    <mergeCell ref="K237:L237"/>
    <mergeCell ref="O237:P237"/>
    <mergeCell ref="K238:L238"/>
    <mergeCell ref="O238:P238"/>
    <mergeCell ref="K239:L239"/>
    <mergeCell ref="O239:P239"/>
    <mergeCell ref="K234:L234"/>
    <mergeCell ref="O234:P234"/>
    <mergeCell ref="K235:L235"/>
    <mergeCell ref="O235:P235"/>
    <mergeCell ref="K236:L236"/>
    <mergeCell ref="O236:P236"/>
    <mergeCell ref="K231:L231"/>
    <mergeCell ref="O231:P231"/>
    <mergeCell ref="K232:L232"/>
    <mergeCell ref="O232:P232"/>
    <mergeCell ref="K233:L233"/>
    <mergeCell ref="O233:P233"/>
    <mergeCell ref="K228:L228"/>
    <mergeCell ref="O228:P228"/>
    <mergeCell ref="K229:L229"/>
    <mergeCell ref="O229:P229"/>
    <mergeCell ref="K230:L230"/>
    <mergeCell ref="O230:P230"/>
    <mergeCell ref="K225:L225"/>
    <mergeCell ref="O225:P225"/>
    <mergeCell ref="K226:L226"/>
    <mergeCell ref="O226:P226"/>
    <mergeCell ref="K227:L227"/>
    <mergeCell ref="O227:P227"/>
    <mergeCell ref="K222:L222"/>
    <mergeCell ref="O222:P222"/>
    <mergeCell ref="K223:L223"/>
    <mergeCell ref="O223:P223"/>
    <mergeCell ref="K224:L224"/>
    <mergeCell ref="O224:P224"/>
    <mergeCell ref="K219:L219"/>
    <mergeCell ref="O219:P219"/>
    <mergeCell ref="K220:L220"/>
    <mergeCell ref="O220:P220"/>
    <mergeCell ref="K221:L221"/>
    <mergeCell ref="O221:P221"/>
    <mergeCell ref="K216:L216"/>
    <mergeCell ref="O216:P216"/>
    <mergeCell ref="K217:L217"/>
    <mergeCell ref="O217:P217"/>
    <mergeCell ref="K218:L218"/>
    <mergeCell ref="O218:P218"/>
    <mergeCell ref="K213:L213"/>
    <mergeCell ref="O213:P213"/>
    <mergeCell ref="K214:L214"/>
    <mergeCell ref="O214:P214"/>
    <mergeCell ref="K215:L215"/>
    <mergeCell ref="O215:P215"/>
    <mergeCell ref="K210:L210"/>
    <mergeCell ref="O210:P210"/>
    <mergeCell ref="K211:L211"/>
    <mergeCell ref="O211:P211"/>
    <mergeCell ref="K212:L212"/>
    <mergeCell ref="O212:P212"/>
    <mergeCell ref="K207:L207"/>
    <mergeCell ref="O207:P207"/>
    <mergeCell ref="K208:L208"/>
    <mergeCell ref="O208:P208"/>
    <mergeCell ref="K209:L209"/>
    <mergeCell ref="O209:P209"/>
    <mergeCell ref="K204:L204"/>
    <mergeCell ref="O204:P204"/>
    <mergeCell ref="K205:L205"/>
    <mergeCell ref="O205:P205"/>
    <mergeCell ref="K206:L206"/>
    <mergeCell ref="O206:P206"/>
    <mergeCell ref="K201:L201"/>
    <mergeCell ref="O201:P201"/>
    <mergeCell ref="K202:L202"/>
    <mergeCell ref="O202:P202"/>
    <mergeCell ref="K203:L203"/>
    <mergeCell ref="O203:P203"/>
    <mergeCell ref="K198:L198"/>
    <mergeCell ref="O198:P198"/>
    <mergeCell ref="K199:L199"/>
    <mergeCell ref="O199:P199"/>
    <mergeCell ref="K200:L200"/>
    <mergeCell ref="O200:P200"/>
    <mergeCell ref="K195:L195"/>
    <mergeCell ref="O195:P195"/>
    <mergeCell ref="K196:L196"/>
    <mergeCell ref="O196:P196"/>
    <mergeCell ref="K197:L197"/>
    <mergeCell ref="O197:P197"/>
    <mergeCell ref="K192:L192"/>
    <mergeCell ref="O192:P192"/>
    <mergeCell ref="K193:L193"/>
    <mergeCell ref="O193:P193"/>
    <mergeCell ref="K194:L194"/>
    <mergeCell ref="O194:P194"/>
    <mergeCell ref="K189:L189"/>
    <mergeCell ref="O189:P189"/>
    <mergeCell ref="K190:L190"/>
    <mergeCell ref="O190:P190"/>
    <mergeCell ref="K191:L191"/>
    <mergeCell ref="O191:P191"/>
    <mergeCell ref="K186:L186"/>
    <mergeCell ref="O186:P186"/>
    <mergeCell ref="K187:L187"/>
    <mergeCell ref="O187:P187"/>
    <mergeCell ref="K188:L188"/>
    <mergeCell ref="O188:P188"/>
    <mergeCell ref="K183:L183"/>
    <mergeCell ref="O183:P183"/>
    <mergeCell ref="K184:L184"/>
    <mergeCell ref="O184:P184"/>
    <mergeCell ref="K185:L185"/>
    <mergeCell ref="O185:P185"/>
    <mergeCell ref="K180:L180"/>
    <mergeCell ref="O180:P180"/>
    <mergeCell ref="K181:L181"/>
    <mergeCell ref="O181:P181"/>
    <mergeCell ref="K182:L182"/>
    <mergeCell ref="O182:P182"/>
    <mergeCell ref="K177:L177"/>
    <mergeCell ref="O177:P177"/>
    <mergeCell ref="K178:L178"/>
    <mergeCell ref="O178:P178"/>
    <mergeCell ref="K179:L179"/>
    <mergeCell ref="O179:P179"/>
    <mergeCell ref="K174:L174"/>
    <mergeCell ref="O174:P174"/>
    <mergeCell ref="K175:L175"/>
    <mergeCell ref="O175:P175"/>
    <mergeCell ref="K176:L176"/>
    <mergeCell ref="O176:P176"/>
    <mergeCell ref="K171:L171"/>
    <mergeCell ref="O171:P171"/>
    <mergeCell ref="K172:L172"/>
    <mergeCell ref="O172:P172"/>
    <mergeCell ref="K173:L173"/>
    <mergeCell ref="O173:P173"/>
    <mergeCell ref="K168:L168"/>
    <mergeCell ref="O168:P168"/>
    <mergeCell ref="K169:L169"/>
    <mergeCell ref="O169:P169"/>
    <mergeCell ref="K170:L170"/>
    <mergeCell ref="O170:P170"/>
    <mergeCell ref="K165:L165"/>
    <mergeCell ref="O165:P165"/>
    <mergeCell ref="K166:L166"/>
    <mergeCell ref="O166:P166"/>
    <mergeCell ref="K167:L167"/>
    <mergeCell ref="O167:P167"/>
    <mergeCell ref="K162:L162"/>
    <mergeCell ref="O162:P162"/>
    <mergeCell ref="K163:L163"/>
    <mergeCell ref="O163:P163"/>
    <mergeCell ref="K164:L164"/>
    <mergeCell ref="O164:P164"/>
    <mergeCell ref="K159:L159"/>
    <mergeCell ref="O159:P159"/>
    <mergeCell ref="K160:L160"/>
    <mergeCell ref="O160:P160"/>
    <mergeCell ref="K161:L161"/>
    <mergeCell ref="O161:P161"/>
    <mergeCell ref="K156:L156"/>
    <mergeCell ref="O156:P156"/>
    <mergeCell ref="K157:L157"/>
    <mergeCell ref="O157:P157"/>
    <mergeCell ref="K158:L158"/>
    <mergeCell ref="O158:P158"/>
    <mergeCell ref="K153:L153"/>
    <mergeCell ref="O153:P153"/>
    <mergeCell ref="K154:L154"/>
    <mergeCell ref="O154:P154"/>
    <mergeCell ref="K155:L155"/>
    <mergeCell ref="O155:P155"/>
    <mergeCell ref="K150:L150"/>
    <mergeCell ref="O150:P150"/>
    <mergeCell ref="K151:L151"/>
    <mergeCell ref="O151:P151"/>
    <mergeCell ref="K152:L152"/>
    <mergeCell ref="O152:P152"/>
    <mergeCell ref="K147:L147"/>
    <mergeCell ref="O147:P147"/>
    <mergeCell ref="K148:L148"/>
    <mergeCell ref="O148:P148"/>
    <mergeCell ref="K149:L149"/>
    <mergeCell ref="O149:P149"/>
    <mergeCell ref="K144:L144"/>
    <mergeCell ref="O144:P144"/>
    <mergeCell ref="K145:L145"/>
    <mergeCell ref="O145:P145"/>
    <mergeCell ref="K146:L146"/>
    <mergeCell ref="O146:P146"/>
    <mergeCell ref="K141:L141"/>
    <mergeCell ref="O141:P141"/>
    <mergeCell ref="K142:L142"/>
    <mergeCell ref="O142:P142"/>
    <mergeCell ref="K143:L143"/>
    <mergeCell ref="O143:P143"/>
    <mergeCell ref="K138:L138"/>
    <mergeCell ref="O138:P138"/>
    <mergeCell ref="K139:L139"/>
    <mergeCell ref="O139:P139"/>
    <mergeCell ref="K140:L140"/>
    <mergeCell ref="O140:P140"/>
    <mergeCell ref="K135:L135"/>
    <mergeCell ref="O135:P135"/>
    <mergeCell ref="K136:L136"/>
    <mergeCell ref="O136:P136"/>
    <mergeCell ref="K137:L137"/>
    <mergeCell ref="O137:P137"/>
    <mergeCell ref="K132:L132"/>
    <mergeCell ref="O132:P132"/>
    <mergeCell ref="K133:L133"/>
    <mergeCell ref="O133:P133"/>
    <mergeCell ref="K134:L134"/>
    <mergeCell ref="O134:P134"/>
    <mergeCell ref="K129:L129"/>
    <mergeCell ref="O129:P129"/>
    <mergeCell ref="K130:L130"/>
    <mergeCell ref="O130:P130"/>
    <mergeCell ref="K131:L131"/>
    <mergeCell ref="O131:P131"/>
    <mergeCell ref="K126:L126"/>
    <mergeCell ref="O126:P126"/>
    <mergeCell ref="K127:L127"/>
    <mergeCell ref="O127:P127"/>
    <mergeCell ref="K128:L128"/>
    <mergeCell ref="O128:P128"/>
    <mergeCell ref="K123:L123"/>
    <mergeCell ref="O123:P123"/>
    <mergeCell ref="K124:L124"/>
    <mergeCell ref="O124:P124"/>
    <mergeCell ref="K125:L125"/>
    <mergeCell ref="O125:P125"/>
    <mergeCell ref="K120:L120"/>
    <mergeCell ref="O120:P120"/>
    <mergeCell ref="K121:L121"/>
    <mergeCell ref="O121:P121"/>
    <mergeCell ref="K122:L122"/>
    <mergeCell ref="O122:P122"/>
    <mergeCell ref="K117:L117"/>
    <mergeCell ref="O117:P117"/>
    <mergeCell ref="K118:L118"/>
    <mergeCell ref="O118:P118"/>
    <mergeCell ref="K119:L119"/>
    <mergeCell ref="O119:P119"/>
    <mergeCell ref="K114:L114"/>
    <mergeCell ref="O114:P114"/>
    <mergeCell ref="K115:L115"/>
    <mergeCell ref="O115:P115"/>
    <mergeCell ref="K116:L116"/>
    <mergeCell ref="O116:P116"/>
    <mergeCell ref="K111:L111"/>
    <mergeCell ref="O111:P111"/>
    <mergeCell ref="K112:L112"/>
    <mergeCell ref="O112:P112"/>
    <mergeCell ref="K113:L113"/>
    <mergeCell ref="O113:P113"/>
    <mergeCell ref="K108:L108"/>
    <mergeCell ref="O108:P108"/>
    <mergeCell ref="K109:L109"/>
    <mergeCell ref="O109:P109"/>
    <mergeCell ref="K110:L110"/>
    <mergeCell ref="O110:P110"/>
    <mergeCell ref="K105:L105"/>
    <mergeCell ref="O105:P105"/>
    <mergeCell ref="K106:L106"/>
    <mergeCell ref="O106:P106"/>
    <mergeCell ref="K107:L107"/>
    <mergeCell ref="O107:P107"/>
    <mergeCell ref="K102:L102"/>
    <mergeCell ref="O102:P102"/>
    <mergeCell ref="K103:L103"/>
    <mergeCell ref="O103:P103"/>
    <mergeCell ref="K104:L104"/>
    <mergeCell ref="O104:P104"/>
    <mergeCell ref="K99:L99"/>
    <mergeCell ref="O99:P99"/>
    <mergeCell ref="K100:L100"/>
    <mergeCell ref="O100:P100"/>
    <mergeCell ref="K101:L101"/>
    <mergeCell ref="O101:P101"/>
    <mergeCell ref="K96:L96"/>
    <mergeCell ref="O96:P96"/>
    <mergeCell ref="K97:L97"/>
    <mergeCell ref="O97:P97"/>
    <mergeCell ref="K98:L98"/>
    <mergeCell ref="O98:P98"/>
    <mergeCell ref="K93:L93"/>
    <mergeCell ref="O93:P93"/>
    <mergeCell ref="K94:L94"/>
    <mergeCell ref="O94:P94"/>
    <mergeCell ref="K95:L95"/>
    <mergeCell ref="O95:P95"/>
    <mergeCell ref="K90:L90"/>
    <mergeCell ref="O90:P90"/>
    <mergeCell ref="K91:L91"/>
    <mergeCell ref="O91:P91"/>
    <mergeCell ref="K92:L92"/>
    <mergeCell ref="O92:P92"/>
    <mergeCell ref="K87:L87"/>
    <mergeCell ref="O87:P87"/>
    <mergeCell ref="K88:L88"/>
    <mergeCell ref="O88:P88"/>
    <mergeCell ref="K89:L89"/>
    <mergeCell ref="O89:P89"/>
    <mergeCell ref="K84:L84"/>
    <mergeCell ref="O84:P84"/>
    <mergeCell ref="K85:L85"/>
    <mergeCell ref="O85:P85"/>
    <mergeCell ref="K86:L86"/>
    <mergeCell ref="O86:P86"/>
    <mergeCell ref="K81:L81"/>
    <mergeCell ref="O81:P81"/>
    <mergeCell ref="K82:L82"/>
    <mergeCell ref="O82:P82"/>
    <mergeCell ref="K83:L83"/>
    <mergeCell ref="O83:P83"/>
    <mergeCell ref="K78:L78"/>
    <mergeCell ref="O78:P78"/>
    <mergeCell ref="K79:L79"/>
    <mergeCell ref="O79:P79"/>
    <mergeCell ref="K80:L80"/>
    <mergeCell ref="O80:P80"/>
    <mergeCell ref="K75:L75"/>
    <mergeCell ref="O75:P75"/>
    <mergeCell ref="K76:L76"/>
    <mergeCell ref="O76:P76"/>
    <mergeCell ref="K77:L77"/>
    <mergeCell ref="O77:P77"/>
    <mergeCell ref="K72:L72"/>
    <mergeCell ref="O72:P72"/>
    <mergeCell ref="K73:L73"/>
    <mergeCell ref="O73:P73"/>
    <mergeCell ref="K74:L74"/>
    <mergeCell ref="O74:P74"/>
    <mergeCell ref="K69:L69"/>
    <mergeCell ref="O69:P69"/>
    <mergeCell ref="K70:L70"/>
    <mergeCell ref="O70:P70"/>
    <mergeCell ref="K71:L71"/>
    <mergeCell ref="O71:P71"/>
    <mergeCell ref="K66:L66"/>
    <mergeCell ref="O66:P66"/>
    <mergeCell ref="K67:L67"/>
    <mergeCell ref="O67:P67"/>
    <mergeCell ref="K68:L68"/>
    <mergeCell ref="O68:P68"/>
    <mergeCell ref="K63:L63"/>
    <mergeCell ref="O63:P63"/>
    <mergeCell ref="K64:L64"/>
    <mergeCell ref="O64:P64"/>
    <mergeCell ref="K65:L65"/>
    <mergeCell ref="O65:P65"/>
    <mergeCell ref="K60:L60"/>
    <mergeCell ref="O60:P60"/>
    <mergeCell ref="K61:L61"/>
    <mergeCell ref="O61:P61"/>
    <mergeCell ref="K62:L62"/>
    <mergeCell ref="O62:P62"/>
    <mergeCell ref="K57:L57"/>
    <mergeCell ref="O57:P57"/>
    <mergeCell ref="K58:L58"/>
    <mergeCell ref="O58:P58"/>
    <mergeCell ref="K59:L59"/>
    <mergeCell ref="O59:P59"/>
    <mergeCell ref="K54:L54"/>
    <mergeCell ref="O54:P54"/>
    <mergeCell ref="K55:L55"/>
    <mergeCell ref="O55:P55"/>
    <mergeCell ref="K56:L56"/>
    <mergeCell ref="O56:P56"/>
    <mergeCell ref="K51:L51"/>
    <mergeCell ref="O51:P51"/>
    <mergeCell ref="K52:L52"/>
    <mergeCell ref="O52:P52"/>
    <mergeCell ref="K53:L53"/>
    <mergeCell ref="O53:P53"/>
    <mergeCell ref="K48:L48"/>
    <mergeCell ref="O48:P48"/>
    <mergeCell ref="K49:L49"/>
    <mergeCell ref="O49:P49"/>
    <mergeCell ref="K50:L50"/>
    <mergeCell ref="O50:P50"/>
    <mergeCell ref="K45:L45"/>
    <mergeCell ref="O45:P45"/>
    <mergeCell ref="K46:L46"/>
    <mergeCell ref="O46:P46"/>
    <mergeCell ref="K47:L47"/>
    <mergeCell ref="O47:P47"/>
    <mergeCell ref="K42:L42"/>
    <mergeCell ref="O42:P42"/>
    <mergeCell ref="K43:L43"/>
    <mergeCell ref="O43:P43"/>
    <mergeCell ref="K44:L44"/>
    <mergeCell ref="O44:P44"/>
    <mergeCell ref="K39:L39"/>
    <mergeCell ref="O39:P39"/>
    <mergeCell ref="K40:L40"/>
    <mergeCell ref="O40:P40"/>
    <mergeCell ref="K41:L41"/>
    <mergeCell ref="O41:P41"/>
    <mergeCell ref="K36:L36"/>
    <mergeCell ref="O36:P36"/>
    <mergeCell ref="K37:L37"/>
    <mergeCell ref="O37:P37"/>
    <mergeCell ref="K38:L38"/>
    <mergeCell ref="O38:P38"/>
    <mergeCell ref="K33:L33"/>
    <mergeCell ref="O33:P33"/>
    <mergeCell ref="K34:L34"/>
    <mergeCell ref="O34:P34"/>
    <mergeCell ref="K35:L35"/>
    <mergeCell ref="O35:P35"/>
    <mergeCell ref="K30:L30"/>
    <mergeCell ref="O30:P30"/>
    <mergeCell ref="K31:L31"/>
    <mergeCell ref="O31:P31"/>
    <mergeCell ref="K32:L32"/>
    <mergeCell ref="O32:P32"/>
    <mergeCell ref="K27:L27"/>
    <mergeCell ref="O27:P27"/>
    <mergeCell ref="K28:L28"/>
    <mergeCell ref="O28:P28"/>
    <mergeCell ref="K29:L29"/>
    <mergeCell ref="O29:P29"/>
    <mergeCell ref="K24:L24"/>
    <mergeCell ref="O24:P24"/>
    <mergeCell ref="K25:L25"/>
    <mergeCell ref="O25:P25"/>
    <mergeCell ref="K26:L26"/>
    <mergeCell ref="O26:P26"/>
    <mergeCell ref="K23:L23"/>
    <mergeCell ref="O23:P23"/>
    <mergeCell ref="K18:L18"/>
    <mergeCell ref="O18:P18"/>
    <mergeCell ref="K19:L19"/>
    <mergeCell ref="O19:P19"/>
    <mergeCell ref="K20:L20"/>
    <mergeCell ref="O10:P10"/>
    <mergeCell ref="K15:L15"/>
    <mergeCell ref="O15:P15"/>
    <mergeCell ref="K16:L16"/>
    <mergeCell ref="O16:P16"/>
    <mergeCell ref="K17:L17"/>
    <mergeCell ref="O17:P17"/>
    <mergeCell ref="K12:L12"/>
    <mergeCell ref="K13:L13"/>
    <mergeCell ref="O13:P13"/>
    <mergeCell ref="K14:L14"/>
    <mergeCell ref="O14:P14"/>
    <mergeCell ref="K11:L11"/>
    <mergeCell ref="J6:Q6"/>
    <mergeCell ref="J7:K7"/>
    <mergeCell ref="L7:M7"/>
    <mergeCell ref="N7:O7"/>
    <mergeCell ref="P7:Q7"/>
    <mergeCell ref="J8:M8"/>
    <mergeCell ref="N8:Q8"/>
    <mergeCell ref="A5:F5"/>
    <mergeCell ref="H5:I5"/>
    <mergeCell ref="J5:K5"/>
    <mergeCell ref="L5:M5"/>
    <mergeCell ref="N5:O5"/>
    <mergeCell ref="P5:Q5"/>
    <mergeCell ref="K21:L21"/>
    <mergeCell ref="O11:P11"/>
    <mergeCell ref="K22:L22"/>
    <mergeCell ref="O12:P12"/>
    <mergeCell ref="A3:I3"/>
    <mergeCell ref="J3:K3"/>
    <mergeCell ref="L3:M3"/>
    <mergeCell ref="N3:O3"/>
    <mergeCell ref="P3:Q3"/>
    <mergeCell ref="A4:C4"/>
    <mergeCell ref="E4:F4"/>
    <mergeCell ref="G4:I4"/>
    <mergeCell ref="J4:Q4"/>
    <mergeCell ref="A1:I1"/>
    <mergeCell ref="J1:Q1"/>
    <mergeCell ref="A2:C2"/>
    <mergeCell ref="E2:F2"/>
    <mergeCell ref="J2:Q2"/>
    <mergeCell ref="K9:L9"/>
    <mergeCell ref="O9:P9"/>
    <mergeCell ref="K10:L10"/>
  </mergeCells>
  <pageMargins left="0.75" right="0.75" top="1" bottom="1" header="0.5" footer="0.5"/>
  <pageSetup scale="10" orientation="landscape" horizontalDpi="0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D16584-39F1-4F05-A4DB-50A3DA30C174}">
  <sheetPr>
    <pageSetUpPr fitToPage="1"/>
  </sheetPr>
  <dimension ref="A1:T1914"/>
  <sheetViews>
    <sheetView workbookViewId="0">
      <pane ySplit="4" topLeftCell="A20" activePane="bottomLeft" state="frozen"/>
      <selection pane="bottomLeft" activeCell="D37" sqref="D37"/>
    </sheetView>
  </sheetViews>
  <sheetFormatPr defaultRowHeight="14.4" x14ac:dyDescent="0.3"/>
  <cols>
    <col min="1" max="1" width="9.6640625" bestFit="1" customWidth="1"/>
    <col min="2" max="2" width="9.33203125" bestFit="1" customWidth="1"/>
    <col min="3" max="3" width="7.44140625" bestFit="1" customWidth="1"/>
    <col min="4" max="4" width="31.33203125" bestFit="1" customWidth="1"/>
    <col min="5" max="5" width="10.44140625" bestFit="1" customWidth="1"/>
    <col min="6" max="6" width="6.6640625" bestFit="1" customWidth="1"/>
    <col min="7" max="7" width="11.5546875" bestFit="1" customWidth="1"/>
    <col min="8" max="8" width="29" bestFit="1" customWidth="1"/>
    <col min="9" max="9" width="11.109375" bestFit="1" customWidth="1"/>
    <col min="10" max="10" width="7" bestFit="1" customWidth="1"/>
    <col min="11" max="11" width="14.6640625" customWidth="1"/>
    <col min="12" max="12" width="11" customWidth="1"/>
    <col min="13" max="13" width="11.5546875" bestFit="1" customWidth="1"/>
    <col min="14" max="14" width="7" bestFit="1" customWidth="1"/>
    <col min="15" max="15" width="11.109375" bestFit="1" customWidth="1"/>
    <col min="17" max="17" width="11.5546875" bestFit="1" customWidth="1"/>
  </cols>
  <sheetData>
    <row r="1" spans="1:20" x14ac:dyDescent="0.3">
      <c r="A1" s="44" t="s">
        <v>14</v>
      </c>
      <c r="B1" s="44"/>
      <c r="C1" s="44"/>
      <c r="D1" s="44"/>
      <c r="E1" s="44"/>
      <c r="F1" s="44"/>
      <c r="G1" s="44"/>
      <c r="H1" s="44"/>
      <c r="I1" s="44"/>
      <c r="J1" s="44" t="s">
        <v>9</v>
      </c>
      <c r="K1" s="44"/>
      <c r="L1" s="44"/>
      <c r="M1" s="44"/>
      <c r="N1" s="44"/>
      <c r="O1" s="44"/>
      <c r="P1" s="44"/>
      <c r="Q1" s="44"/>
    </row>
    <row r="2" spans="1:20" x14ac:dyDescent="0.3">
      <c r="A2" s="45" t="s">
        <v>6</v>
      </c>
      <c r="B2" s="45"/>
      <c r="C2" s="45"/>
      <c r="D2" s="10">
        <f>June!I2</f>
        <v>16741.569999999996</v>
      </c>
      <c r="E2" s="50" t="s">
        <v>20</v>
      </c>
      <c r="F2" s="50"/>
      <c r="G2" s="17">
        <f xml:space="preserve"> D2
  - SUMIFS(E7:E90, B7:B90, 1)
  + SUMIFS(I7:I90, G7:G90, 1)</f>
        <v>7622.8999999999951</v>
      </c>
      <c r="H2" s="16" t="s">
        <v>2</v>
      </c>
      <c r="I2" s="15">
        <f xml:space="preserve"> D2
  - SUMIFS(E7:E90, B7:B90, 1, F7:F90, "X")
  + SUMIFS(I7:I90, G7:G90, 1)</f>
        <v>9671.1799999999967</v>
      </c>
      <c r="J2" s="44" t="s">
        <v>10</v>
      </c>
      <c r="K2" s="44"/>
      <c r="L2" s="44"/>
      <c r="M2" s="44"/>
      <c r="N2" s="44"/>
      <c r="O2" s="44"/>
      <c r="P2" s="44"/>
      <c r="Q2" s="44"/>
    </row>
    <row r="3" spans="1:20" x14ac:dyDescent="0.3">
      <c r="A3" s="44" t="s">
        <v>13</v>
      </c>
      <c r="B3" s="44"/>
      <c r="C3" s="44"/>
      <c r="D3" s="44"/>
      <c r="E3" s="44"/>
      <c r="F3" s="44"/>
      <c r="G3" s="44"/>
      <c r="H3" s="44"/>
      <c r="I3" s="44"/>
      <c r="J3" s="45" t="s">
        <v>6</v>
      </c>
      <c r="K3" s="45"/>
      <c r="L3" s="49">
        <f>June!P3</f>
        <v>141119.04000000001</v>
      </c>
      <c r="M3" s="49"/>
      <c r="N3" s="46" t="s">
        <v>2</v>
      </c>
      <c r="O3" s="46"/>
      <c r="P3" s="49">
        <f xml:space="preserve"> L3
  - SUMIFS(M10:M90, J10:J90, 3)
  + SUMIFS(Q10:Q90, N10:N90, 3)</f>
        <v>158677.88</v>
      </c>
      <c r="Q3" s="49"/>
    </row>
    <row r="4" spans="1:20" x14ac:dyDescent="0.3">
      <c r="A4" s="45" t="s">
        <v>6</v>
      </c>
      <c r="B4" s="45"/>
      <c r="C4" s="45"/>
      <c r="D4" s="7">
        <v>1</v>
      </c>
      <c r="E4" s="46" t="s">
        <v>2</v>
      </c>
      <c r="F4" s="46"/>
      <c r="G4" s="48">
        <f xml:space="preserve"> D4
  - SUMIFS(E7:E90, B7:B90, 2, F7:F90, "X")
  + SUMIFS(I7:I90, G7:G90, 2)</f>
        <v>1</v>
      </c>
      <c r="H4" s="46"/>
      <c r="I4" s="46"/>
      <c r="J4" s="44" t="s">
        <v>11</v>
      </c>
      <c r="K4" s="44"/>
      <c r="L4" s="44"/>
      <c r="M4" s="44"/>
      <c r="N4" s="44"/>
      <c r="O4" s="44"/>
      <c r="P4" s="44"/>
      <c r="Q4" s="44"/>
    </row>
    <row r="5" spans="1:20" x14ac:dyDescent="0.3">
      <c r="A5" s="45" t="s">
        <v>7</v>
      </c>
      <c r="B5" s="45"/>
      <c r="C5" s="45"/>
      <c r="D5" s="45"/>
      <c r="E5" s="45"/>
      <c r="F5" s="45"/>
      <c r="G5" s="9"/>
      <c r="H5" s="46" t="s">
        <v>5</v>
      </c>
      <c r="I5" s="46"/>
      <c r="J5" s="45" t="s">
        <v>6</v>
      </c>
      <c r="K5" s="45"/>
      <c r="L5" s="49">
        <f>June!P5</f>
        <v>50510.27</v>
      </c>
      <c r="M5" s="49"/>
      <c r="N5" s="46" t="s">
        <v>2</v>
      </c>
      <c r="O5" s="46"/>
      <c r="P5" s="49">
        <f xml:space="preserve"> L5
  - SUMIFS(M10:M90, J10:J90,4)
  + SUMIFS(Q10:Q90, N10:N90, 4)</f>
        <v>77333.649999999994</v>
      </c>
      <c r="Q5" s="49"/>
    </row>
    <row r="6" spans="1:20" ht="15" thickBot="1" x14ac:dyDescent="0.35">
      <c r="A6" s="14" t="s">
        <v>21</v>
      </c>
      <c r="B6" s="14" t="s">
        <v>8</v>
      </c>
      <c r="C6" s="13" t="s">
        <v>1</v>
      </c>
      <c r="D6" s="13" t="s">
        <v>0</v>
      </c>
      <c r="E6" s="14" t="s">
        <v>4</v>
      </c>
      <c r="F6" s="13" t="s">
        <v>3</v>
      </c>
      <c r="G6" s="13" t="s">
        <v>8</v>
      </c>
      <c r="H6" s="13" t="s">
        <v>0</v>
      </c>
      <c r="I6" s="14" t="s">
        <v>4</v>
      </c>
      <c r="J6" s="44" t="s">
        <v>12</v>
      </c>
      <c r="K6" s="44"/>
      <c r="L6" s="44"/>
      <c r="M6" s="44"/>
      <c r="N6" s="44"/>
      <c r="O6" s="44"/>
      <c r="P6" s="44"/>
      <c r="Q6" s="44"/>
    </row>
    <row r="7" spans="1:20" x14ac:dyDescent="0.3">
      <c r="A7" s="18">
        <v>45818</v>
      </c>
      <c r="B7">
        <v>1</v>
      </c>
      <c r="C7" s="5">
        <v>7984</v>
      </c>
      <c r="D7" t="s">
        <v>42</v>
      </c>
      <c r="E7" s="4">
        <v>1745.66</v>
      </c>
      <c r="F7" t="s">
        <v>3</v>
      </c>
      <c r="G7">
        <v>1</v>
      </c>
      <c r="H7" t="s">
        <v>167</v>
      </c>
      <c r="I7" s="8">
        <v>97.28</v>
      </c>
      <c r="J7" s="45" t="s">
        <v>6</v>
      </c>
      <c r="K7" s="45"/>
      <c r="L7" s="49">
        <v>0</v>
      </c>
      <c r="M7" s="49"/>
      <c r="N7" s="46" t="s">
        <v>2</v>
      </c>
      <c r="O7" s="46"/>
      <c r="P7" s="49">
        <f xml:space="preserve"> L7
  - SUMIFS(M10:M90, J10:J90, 5)
  + SUMIFS(Q10:Q90, N10:N90, 5)</f>
        <v>0</v>
      </c>
      <c r="Q7" s="49"/>
    </row>
    <row r="8" spans="1:20" x14ac:dyDescent="0.3">
      <c r="A8" s="18">
        <v>45818</v>
      </c>
      <c r="B8">
        <v>1</v>
      </c>
      <c r="C8" s="5">
        <v>7985</v>
      </c>
      <c r="D8" t="s">
        <v>43</v>
      </c>
      <c r="E8" s="4">
        <v>91.78</v>
      </c>
      <c r="F8" t="s">
        <v>3</v>
      </c>
      <c r="G8">
        <v>1</v>
      </c>
      <c r="H8" s="3" t="s">
        <v>149</v>
      </c>
      <c r="I8" s="4">
        <v>8000</v>
      </c>
      <c r="J8" s="47" t="s">
        <v>7</v>
      </c>
      <c r="K8" s="47"/>
      <c r="L8" s="47"/>
      <c r="M8" s="47"/>
      <c r="N8" s="44" t="s">
        <v>5</v>
      </c>
      <c r="O8" s="44"/>
      <c r="P8" s="44"/>
      <c r="Q8" s="44"/>
    </row>
    <row r="9" spans="1:20" ht="15" thickBot="1" x14ac:dyDescent="0.35">
      <c r="A9" s="18">
        <v>45818</v>
      </c>
      <c r="B9">
        <v>1</v>
      </c>
      <c r="C9" s="5" t="s">
        <v>15</v>
      </c>
      <c r="D9" s="3" t="s">
        <v>16</v>
      </c>
      <c r="E9" s="4">
        <v>34.39</v>
      </c>
      <c r="F9" t="s">
        <v>3</v>
      </c>
      <c r="H9" s="3"/>
      <c r="I9" s="4"/>
      <c r="J9" s="13" t="s">
        <v>8</v>
      </c>
      <c r="K9" s="52" t="s">
        <v>0</v>
      </c>
      <c r="L9" s="52"/>
      <c r="M9" s="14" t="s">
        <v>4</v>
      </c>
      <c r="N9" s="13" t="s">
        <v>8</v>
      </c>
      <c r="O9" s="52" t="s">
        <v>0</v>
      </c>
      <c r="P9" s="52"/>
      <c r="Q9" s="14" t="s">
        <v>4</v>
      </c>
      <c r="S9" s="3"/>
      <c r="T9" s="3"/>
    </row>
    <row r="10" spans="1:20" x14ac:dyDescent="0.3">
      <c r="A10" s="18">
        <v>45818</v>
      </c>
      <c r="B10">
        <v>1</v>
      </c>
      <c r="C10" s="2" t="s">
        <v>15</v>
      </c>
      <c r="D10" t="s">
        <v>18</v>
      </c>
      <c r="E10" s="4">
        <v>10.89</v>
      </c>
      <c r="F10" t="s">
        <v>3</v>
      </c>
      <c r="H10" s="3"/>
      <c r="I10" s="4"/>
      <c r="J10">
        <v>3</v>
      </c>
      <c r="K10" s="50" t="s">
        <v>132</v>
      </c>
      <c r="L10" s="50"/>
      <c r="M10" s="12">
        <v>26497.45</v>
      </c>
      <c r="N10">
        <v>3</v>
      </c>
      <c r="O10" s="50" t="s">
        <v>131</v>
      </c>
      <c r="P10" s="50"/>
      <c r="Q10" s="11">
        <v>33846.92</v>
      </c>
      <c r="S10" s="3"/>
      <c r="T10" s="3"/>
    </row>
    <row r="11" spans="1:20" x14ac:dyDescent="0.3">
      <c r="A11" s="18">
        <v>45818</v>
      </c>
      <c r="B11">
        <v>1</v>
      </c>
      <c r="C11" s="2" t="s">
        <v>15</v>
      </c>
      <c r="D11" t="s">
        <v>19</v>
      </c>
      <c r="E11" s="4">
        <v>191.85</v>
      </c>
      <c r="F11" t="s">
        <v>3</v>
      </c>
      <c r="J11">
        <v>3</v>
      </c>
      <c r="K11" s="50" t="s">
        <v>129</v>
      </c>
      <c r="L11" s="50"/>
      <c r="M11" s="12">
        <v>8000</v>
      </c>
      <c r="N11">
        <v>3</v>
      </c>
      <c r="O11" s="50" t="s">
        <v>133</v>
      </c>
      <c r="P11" s="50"/>
      <c r="Q11" s="11">
        <v>4179.8100000000004</v>
      </c>
    </row>
    <row r="12" spans="1:20" x14ac:dyDescent="0.3">
      <c r="A12" s="18">
        <v>45481</v>
      </c>
      <c r="B12">
        <v>1</v>
      </c>
      <c r="C12" s="2">
        <v>7986</v>
      </c>
      <c r="D12" s="3" t="s">
        <v>16</v>
      </c>
      <c r="E12" s="4">
        <v>40</v>
      </c>
      <c r="F12" t="s">
        <v>3</v>
      </c>
      <c r="K12" s="50"/>
      <c r="L12" s="50"/>
      <c r="N12">
        <v>3</v>
      </c>
      <c r="O12" s="50" t="s">
        <v>134</v>
      </c>
      <c r="P12" s="50"/>
      <c r="Q12" s="12">
        <v>13263.93</v>
      </c>
    </row>
    <row r="13" spans="1:20" x14ac:dyDescent="0.3">
      <c r="A13" s="18">
        <v>45481</v>
      </c>
      <c r="B13">
        <v>1</v>
      </c>
      <c r="C13" s="2">
        <v>7987</v>
      </c>
      <c r="D13" s="1" t="s">
        <v>24</v>
      </c>
      <c r="E13" s="4">
        <v>549.48</v>
      </c>
      <c r="F13" t="s">
        <v>3</v>
      </c>
      <c r="K13" s="50"/>
      <c r="L13" s="50"/>
      <c r="N13">
        <v>3</v>
      </c>
      <c r="O13" s="50" t="s">
        <v>135</v>
      </c>
      <c r="P13" s="50"/>
      <c r="Q13" s="12">
        <v>55.08</v>
      </c>
    </row>
    <row r="14" spans="1:20" x14ac:dyDescent="0.3">
      <c r="A14" s="18">
        <v>45481</v>
      </c>
      <c r="B14">
        <v>1</v>
      </c>
      <c r="C14" s="2">
        <v>7988</v>
      </c>
      <c r="D14" s="1" t="s">
        <v>97</v>
      </c>
      <c r="E14" s="4">
        <v>84.32</v>
      </c>
      <c r="F14" t="s">
        <v>3</v>
      </c>
      <c r="K14" s="50"/>
      <c r="L14" s="50"/>
      <c r="N14">
        <v>3</v>
      </c>
      <c r="O14" s="50" t="s">
        <v>146</v>
      </c>
      <c r="P14" s="50"/>
      <c r="Q14" s="12">
        <v>710.55</v>
      </c>
    </row>
    <row r="15" spans="1:20" x14ac:dyDescent="0.3">
      <c r="A15" s="18">
        <v>45481</v>
      </c>
      <c r="B15">
        <v>1</v>
      </c>
      <c r="C15" s="5">
        <v>7989</v>
      </c>
      <c r="D15" s="3" t="s">
        <v>25</v>
      </c>
      <c r="E15" s="4">
        <v>60</v>
      </c>
      <c r="K15" s="50"/>
      <c r="L15" s="50"/>
      <c r="N15">
        <v>4</v>
      </c>
      <c r="O15" s="50" t="s">
        <v>147</v>
      </c>
      <c r="P15" s="50"/>
      <c r="Q15" s="12">
        <v>26497.45</v>
      </c>
    </row>
    <row r="16" spans="1:20" x14ac:dyDescent="0.3">
      <c r="A16" s="18">
        <v>45481</v>
      </c>
      <c r="B16">
        <v>1</v>
      </c>
      <c r="C16" s="5">
        <v>7990</v>
      </c>
      <c r="D16" t="s">
        <v>27</v>
      </c>
      <c r="E16" s="4">
        <v>60</v>
      </c>
      <c r="F16" t="s">
        <v>3</v>
      </c>
      <c r="K16" s="50"/>
      <c r="L16" s="50"/>
      <c r="N16">
        <v>4</v>
      </c>
      <c r="O16" s="50" t="s">
        <v>146</v>
      </c>
      <c r="P16" s="50"/>
      <c r="Q16" s="12">
        <v>325.93</v>
      </c>
    </row>
    <row r="17" spans="1:16" x14ac:dyDescent="0.3">
      <c r="A17" s="18">
        <v>45481</v>
      </c>
      <c r="B17">
        <v>1</v>
      </c>
      <c r="C17" s="5">
        <v>7991</v>
      </c>
      <c r="D17" t="s">
        <v>57</v>
      </c>
      <c r="E17" s="4">
        <v>60.74</v>
      </c>
      <c r="K17" s="50"/>
      <c r="L17" s="50"/>
      <c r="O17" s="50"/>
      <c r="P17" s="50"/>
    </row>
    <row r="18" spans="1:16" x14ac:dyDescent="0.3">
      <c r="A18" s="18">
        <v>45481</v>
      </c>
      <c r="B18">
        <v>1</v>
      </c>
      <c r="C18" s="5">
        <v>7992</v>
      </c>
      <c r="D18" t="s">
        <v>58</v>
      </c>
      <c r="E18" s="4">
        <v>100</v>
      </c>
      <c r="F18" t="s">
        <v>3</v>
      </c>
      <c r="K18" s="50"/>
      <c r="L18" s="50"/>
      <c r="O18" s="50"/>
      <c r="P18" s="50"/>
    </row>
    <row r="19" spans="1:16" x14ac:dyDescent="0.3">
      <c r="A19" s="18">
        <v>45481</v>
      </c>
      <c r="B19">
        <v>1</v>
      </c>
      <c r="C19" s="5">
        <v>7993</v>
      </c>
      <c r="D19" t="s">
        <v>28</v>
      </c>
      <c r="E19" s="4">
        <v>1423.29</v>
      </c>
      <c r="F19" t="s">
        <v>3</v>
      </c>
      <c r="K19" s="50"/>
      <c r="L19" s="50"/>
      <c r="O19" s="50"/>
      <c r="P19" s="50"/>
    </row>
    <row r="20" spans="1:16" x14ac:dyDescent="0.3">
      <c r="A20" s="18">
        <v>45481</v>
      </c>
      <c r="B20">
        <v>1</v>
      </c>
      <c r="C20" s="5">
        <v>7994</v>
      </c>
      <c r="D20" t="s">
        <v>29</v>
      </c>
      <c r="E20" s="4">
        <v>160</v>
      </c>
      <c r="F20" t="s">
        <v>3</v>
      </c>
      <c r="K20" s="50"/>
      <c r="L20" s="50"/>
      <c r="O20" s="50"/>
      <c r="P20" s="50"/>
    </row>
    <row r="21" spans="1:16" x14ac:dyDescent="0.3">
      <c r="A21" s="18">
        <v>45481</v>
      </c>
      <c r="B21">
        <v>1</v>
      </c>
      <c r="C21" s="5">
        <v>7995</v>
      </c>
      <c r="D21" t="s">
        <v>30</v>
      </c>
      <c r="E21" s="4">
        <v>2791.03</v>
      </c>
      <c r="F21" t="s">
        <v>3</v>
      </c>
      <c r="K21" s="50"/>
      <c r="L21" s="50"/>
      <c r="O21" s="50"/>
      <c r="P21" s="50"/>
    </row>
    <row r="22" spans="1:16" x14ac:dyDescent="0.3">
      <c r="A22" s="18">
        <v>45481</v>
      </c>
      <c r="B22">
        <v>1</v>
      </c>
      <c r="C22" s="5">
        <v>7996</v>
      </c>
      <c r="D22" s="3" t="s">
        <v>59</v>
      </c>
      <c r="E22" s="4">
        <v>117.75</v>
      </c>
      <c r="F22" t="s">
        <v>3</v>
      </c>
      <c r="K22" s="50"/>
      <c r="L22" s="50"/>
      <c r="O22" s="50"/>
      <c r="P22" s="50"/>
    </row>
    <row r="23" spans="1:16" x14ac:dyDescent="0.3">
      <c r="A23" s="18">
        <v>45481</v>
      </c>
      <c r="B23">
        <v>1</v>
      </c>
      <c r="C23" s="5">
        <v>7997</v>
      </c>
      <c r="D23" t="s">
        <v>98</v>
      </c>
      <c r="E23" s="4">
        <v>1275</v>
      </c>
      <c r="F23" t="s">
        <v>3</v>
      </c>
      <c r="K23" s="50"/>
      <c r="L23" s="50"/>
      <c r="O23" s="50"/>
      <c r="P23" s="50"/>
    </row>
    <row r="24" spans="1:16" x14ac:dyDescent="0.3">
      <c r="A24" s="18">
        <v>45481</v>
      </c>
      <c r="B24">
        <v>1</v>
      </c>
      <c r="C24" s="5">
        <v>7998</v>
      </c>
      <c r="D24" t="s">
        <v>60</v>
      </c>
      <c r="E24" s="4" t="s">
        <v>33</v>
      </c>
      <c r="K24" s="50"/>
      <c r="L24" s="50"/>
      <c r="O24" s="50"/>
      <c r="P24" s="50"/>
    </row>
    <row r="25" spans="1:16" x14ac:dyDescent="0.3">
      <c r="A25" s="18">
        <v>45481</v>
      </c>
      <c r="B25">
        <v>1</v>
      </c>
      <c r="C25" s="5">
        <v>7999</v>
      </c>
      <c r="D25" t="s">
        <v>34</v>
      </c>
      <c r="E25" s="4">
        <v>480.22</v>
      </c>
      <c r="F25" t="s">
        <v>3</v>
      </c>
      <c r="K25" s="50"/>
      <c r="L25" s="50"/>
      <c r="O25" s="50"/>
      <c r="P25" s="50"/>
    </row>
    <row r="26" spans="1:16" x14ac:dyDescent="0.3">
      <c r="A26" s="18">
        <v>45481</v>
      </c>
      <c r="B26">
        <v>1</v>
      </c>
      <c r="C26" s="5">
        <v>8000</v>
      </c>
      <c r="D26" t="s">
        <v>99</v>
      </c>
      <c r="E26" s="4">
        <v>1149.8599999999999</v>
      </c>
      <c r="F26" t="s">
        <v>3</v>
      </c>
      <c r="K26" s="50"/>
      <c r="L26" s="50"/>
      <c r="O26" s="50"/>
      <c r="P26" s="50"/>
    </row>
    <row r="27" spans="1:16" x14ac:dyDescent="0.3">
      <c r="A27" s="18">
        <v>45481</v>
      </c>
      <c r="B27">
        <v>1</v>
      </c>
      <c r="C27" s="5">
        <v>8001</v>
      </c>
      <c r="D27" t="s">
        <v>37</v>
      </c>
      <c r="E27" s="4">
        <v>60</v>
      </c>
      <c r="K27" s="50"/>
      <c r="L27" s="50"/>
      <c r="O27" s="50"/>
      <c r="P27" s="50"/>
    </row>
    <row r="28" spans="1:16" x14ac:dyDescent="0.3">
      <c r="A28" s="18">
        <v>45481</v>
      </c>
      <c r="B28">
        <v>1</v>
      </c>
      <c r="C28" s="5">
        <v>8002</v>
      </c>
      <c r="D28" t="s">
        <v>38</v>
      </c>
      <c r="E28" s="4">
        <v>560.96</v>
      </c>
      <c r="F28" t="s">
        <v>3</v>
      </c>
      <c r="K28" s="50"/>
      <c r="L28" s="50"/>
      <c r="O28" s="50"/>
      <c r="P28" s="50"/>
    </row>
    <row r="29" spans="1:16" x14ac:dyDescent="0.3">
      <c r="A29" s="18">
        <v>45481</v>
      </c>
      <c r="B29">
        <v>1</v>
      </c>
      <c r="C29" s="5">
        <v>8003</v>
      </c>
      <c r="D29" t="s">
        <v>100</v>
      </c>
      <c r="E29" s="4">
        <v>592.11</v>
      </c>
      <c r="F29" t="s">
        <v>3</v>
      </c>
      <c r="K29" s="50"/>
      <c r="L29" s="50"/>
      <c r="O29" s="50"/>
      <c r="P29" s="50"/>
    </row>
    <row r="30" spans="1:16" x14ac:dyDescent="0.3">
      <c r="A30" s="18">
        <v>45481</v>
      </c>
      <c r="B30">
        <v>1</v>
      </c>
      <c r="C30" s="5">
        <v>8004</v>
      </c>
      <c r="D30" t="s">
        <v>101</v>
      </c>
      <c r="E30" s="4">
        <v>19.46</v>
      </c>
      <c r="F30" t="s">
        <v>3</v>
      </c>
      <c r="K30" s="50"/>
      <c r="L30" s="50"/>
      <c r="O30" s="50"/>
      <c r="P30" s="50"/>
    </row>
    <row r="31" spans="1:16" x14ac:dyDescent="0.3">
      <c r="A31" s="18">
        <v>45481</v>
      </c>
      <c r="B31">
        <v>1</v>
      </c>
      <c r="C31" s="5">
        <v>8005</v>
      </c>
      <c r="D31" t="s">
        <v>42</v>
      </c>
      <c r="E31" s="4">
        <v>1727.16</v>
      </c>
      <c r="F31" t="s">
        <v>3</v>
      </c>
      <c r="K31" s="50"/>
      <c r="L31" s="50"/>
      <c r="O31" s="50"/>
      <c r="P31" s="50"/>
    </row>
    <row r="32" spans="1:16" x14ac:dyDescent="0.3">
      <c r="A32" s="18">
        <v>45481</v>
      </c>
      <c r="B32">
        <v>1</v>
      </c>
      <c r="C32" s="5">
        <v>8006</v>
      </c>
      <c r="D32" t="s">
        <v>43</v>
      </c>
      <c r="E32" s="4">
        <v>91.78</v>
      </c>
      <c r="F32" t="s">
        <v>3</v>
      </c>
      <c r="K32" s="50"/>
      <c r="L32" s="50"/>
      <c r="O32" s="50"/>
      <c r="P32" s="50"/>
    </row>
    <row r="33" spans="1:16" x14ac:dyDescent="0.3">
      <c r="A33" s="18">
        <v>45481</v>
      </c>
      <c r="B33">
        <v>1</v>
      </c>
      <c r="C33" s="5">
        <v>8007</v>
      </c>
      <c r="D33" t="s">
        <v>42</v>
      </c>
      <c r="E33" s="4">
        <v>1727.16</v>
      </c>
      <c r="K33" s="50"/>
      <c r="L33" s="50"/>
      <c r="O33" s="50"/>
      <c r="P33" s="50"/>
    </row>
    <row r="34" spans="1:16" x14ac:dyDescent="0.3">
      <c r="A34" s="18">
        <v>45481</v>
      </c>
      <c r="B34">
        <v>1</v>
      </c>
      <c r="C34" s="5">
        <v>8008</v>
      </c>
      <c r="D34" t="s">
        <v>43</v>
      </c>
      <c r="E34" s="4">
        <v>91.78</v>
      </c>
      <c r="K34" s="50"/>
      <c r="L34" s="50"/>
      <c r="O34" s="50"/>
      <c r="P34" s="50"/>
    </row>
    <row r="35" spans="1:16" x14ac:dyDescent="0.3">
      <c r="A35" s="18">
        <v>45481</v>
      </c>
      <c r="B35">
        <v>1</v>
      </c>
      <c r="C35" s="5">
        <v>8009</v>
      </c>
      <c r="D35" t="s">
        <v>102</v>
      </c>
      <c r="E35" s="4">
        <v>70.75</v>
      </c>
      <c r="F35" t="s">
        <v>3</v>
      </c>
      <c r="K35" s="50"/>
      <c r="L35" s="50"/>
      <c r="O35" s="50"/>
      <c r="P35" s="50"/>
    </row>
    <row r="36" spans="1:16" x14ac:dyDescent="0.3">
      <c r="A36" s="18">
        <v>45481</v>
      </c>
      <c r="B36">
        <v>1</v>
      </c>
      <c r="C36" s="5" t="s">
        <v>15</v>
      </c>
      <c r="D36" s="3" t="s">
        <v>16</v>
      </c>
      <c r="E36" s="4">
        <v>39.03</v>
      </c>
      <c r="K36" s="50"/>
      <c r="L36" s="50"/>
      <c r="O36" s="50"/>
      <c r="P36" s="50"/>
    </row>
    <row r="37" spans="1:16" x14ac:dyDescent="0.3">
      <c r="A37" s="18">
        <v>45481</v>
      </c>
      <c r="B37">
        <v>1</v>
      </c>
      <c r="C37" s="5" t="s">
        <v>15</v>
      </c>
      <c r="D37" s="3" t="s">
        <v>17</v>
      </c>
      <c r="E37" s="4">
        <v>850.84</v>
      </c>
      <c r="F37" t="s">
        <v>3</v>
      </c>
      <c r="K37" s="50"/>
      <c r="L37" s="50"/>
      <c r="O37" s="50"/>
      <c r="P37" s="50"/>
    </row>
    <row r="38" spans="1:16" x14ac:dyDescent="0.3">
      <c r="A38" s="18">
        <v>45481</v>
      </c>
      <c r="B38">
        <v>1</v>
      </c>
      <c r="C38" s="5" t="s">
        <v>15</v>
      </c>
      <c r="D38" t="s">
        <v>104</v>
      </c>
      <c r="E38" s="4">
        <v>747.18</v>
      </c>
      <c r="F38" t="s">
        <v>3</v>
      </c>
      <c r="K38" s="50"/>
      <c r="L38" s="50"/>
      <c r="O38" s="50"/>
      <c r="P38" s="50"/>
    </row>
    <row r="39" spans="1:16" x14ac:dyDescent="0.3">
      <c r="A39" s="18">
        <v>45481</v>
      </c>
      <c r="B39">
        <v>1</v>
      </c>
      <c r="C39" s="2" t="s">
        <v>15</v>
      </c>
      <c r="D39" t="s">
        <v>18</v>
      </c>
      <c r="E39" s="4">
        <v>9.57</v>
      </c>
      <c r="K39" s="50"/>
      <c r="L39" s="50"/>
      <c r="O39" s="50"/>
      <c r="P39" s="50"/>
    </row>
    <row r="40" spans="1:16" x14ac:dyDescent="0.3">
      <c r="A40" s="18">
        <v>45481</v>
      </c>
      <c r="B40">
        <v>1</v>
      </c>
      <c r="C40" s="2" t="s">
        <v>15</v>
      </c>
      <c r="D40" t="s">
        <v>19</v>
      </c>
      <c r="E40" s="4">
        <v>187.95</v>
      </c>
      <c r="F40" t="s">
        <v>3</v>
      </c>
      <c r="K40" s="50"/>
      <c r="L40" s="50"/>
      <c r="O40" s="50"/>
      <c r="P40" s="50"/>
    </row>
    <row r="41" spans="1:16" x14ac:dyDescent="0.3">
      <c r="A41" s="18">
        <v>45481</v>
      </c>
      <c r="B41">
        <v>1</v>
      </c>
      <c r="C41" s="2" t="s">
        <v>15</v>
      </c>
      <c r="D41" s="3" t="s">
        <v>105</v>
      </c>
      <c r="E41" s="4">
        <v>13.96</v>
      </c>
      <c r="F41" t="s">
        <v>3</v>
      </c>
      <c r="K41" s="50"/>
      <c r="L41" s="50"/>
      <c r="O41" s="50"/>
      <c r="P41" s="50"/>
    </row>
    <row r="42" spans="1:16" x14ac:dyDescent="0.3">
      <c r="K42" s="50"/>
      <c r="L42" s="50"/>
      <c r="O42" s="50"/>
      <c r="P42" s="50"/>
    </row>
    <row r="43" spans="1:16" x14ac:dyDescent="0.3">
      <c r="K43" s="50"/>
      <c r="L43" s="50"/>
      <c r="O43" s="50"/>
      <c r="P43" s="50"/>
    </row>
    <row r="44" spans="1:16" x14ac:dyDescent="0.3">
      <c r="K44" s="50"/>
      <c r="L44" s="50"/>
      <c r="O44" s="50"/>
      <c r="P44" s="50"/>
    </row>
    <row r="45" spans="1:16" x14ac:dyDescent="0.3">
      <c r="K45" s="50"/>
      <c r="L45" s="50"/>
      <c r="O45" s="50"/>
      <c r="P45" s="50"/>
    </row>
    <row r="46" spans="1:16" x14ac:dyDescent="0.3">
      <c r="K46" s="50"/>
      <c r="L46" s="50"/>
      <c r="O46" s="50"/>
      <c r="P46" s="50"/>
    </row>
    <row r="47" spans="1:16" x14ac:dyDescent="0.3">
      <c r="K47" s="50"/>
      <c r="L47" s="50"/>
      <c r="O47" s="50"/>
      <c r="P47" s="50"/>
    </row>
    <row r="48" spans="1:16" x14ac:dyDescent="0.3">
      <c r="K48" s="50"/>
      <c r="L48" s="50"/>
      <c r="O48" s="50"/>
      <c r="P48" s="50"/>
    </row>
    <row r="49" spans="11:16" x14ac:dyDescent="0.3">
      <c r="K49" s="50"/>
      <c r="L49" s="50"/>
      <c r="O49" s="50"/>
      <c r="P49" s="50"/>
    </row>
    <row r="50" spans="11:16" x14ac:dyDescent="0.3">
      <c r="K50" s="50"/>
      <c r="L50" s="50"/>
      <c r="O50" s="50"/>
      <c r="P50" s="50"/>
    </row>
    <row r="51" spans="11:16" x14ac:dyDescent="0.3">
      <c r="K51" s="50"/>
      <c r="L51" s="50"/>
      <c r="O51" s="50"/>
      <c r="P51" s="50"/>
    </row>
    <row r="52" spans="11:16" x14ac:dyDescent="0.3">
      <c r="K52" s="50"/>
      <c r="L52" s="50"/>
      <c r="O52" s="50"/>
      <c r="P52" s="50"/>
    </row>
    <row r="53" spans="11:16" x14ac:dyDescent="0.3">
      <c r="K53" s="50"/>
      <c r="L53" s="50"/>
      <c r="O53" s="50"/>
      <c r="P53" s="50"/>
    </row>
    <row r="54" spans="11:16" x14ac:dyDescent="0.3">
      <c r="K54" s="50"/>
      <c r="L54" s="50"/>
      <c r="O54" s="50"/>
      <c r="P54" s="50"/>
    </row>
    <row r="55" spans="11:16" x14ac:dyDescent="0.3">
      <c r="K55" s="50"/>
      <c r="L55" s="50"/>
      <c r="O55" s="50"/>
      <c r="P55" s="50"/>
    </row>
    <row r="56" spans="11:16" x14ac:dyDescent="0.3">
      <c r="K56" s="50"/>
      <c r="L56" s="50"/>
      <c r="O56" s="50"/>
      <c r="P56" s="50"/>
    </row>
    <row r="57" spans="11:16" x14ac:dyDescent="0.3">
      <c r="K57" s="50"/>
      <c r="L57" s="50"/>
      <c r="O57" s="50"/>
      <c r="P57" s="50"/>
    </row>
    <row r="58" spans="11:16" x14ac:dyDescent="0.3">
      <c r="K58" s="50"/>
      <c r="L58" s="50"/>
      <c r="O58" s="50"/>
      <c r="P58" s="50"/>
    </row>
    <row r="59" spans="11:16" x14ac:dyDescent="0.3">
      <c r="K59" s="50"/>
      <c r="L59" s="50"/>
      <c r="O59" s="50"/>
      <c r="P59" s="50"/>
    </row>
    <row r="60" spans="11:16" x14ac:dyDescent="0.3">
      <c r="K60" s="50"/>
      <c r="L60" s="50"/>
      <c r="O60" s="50"/>
      <c r="P60" s="50"/>
    </row>
    <row r="61" spans="11:16" x14ac:dyDescent="0.3">
      <c r="K61" s="50"/>
      <c r="L61" s="50"/>
      <c r="O61" s="50"/>
      <c r="P61" s="50"/>
    </row>
    <row r="62" spans="11:16" x14ac:dyDescent="0.3">
      <c r="K62" s="50"/>
      <c r="L62" s="50"/>
      <c r="O62" s="50"/>
      <c r="P62" s="50"/>
    </row>
    <row r="63" spans="11:16" x14ac:dyDescent="0.3">
      <c r="K63" s="50"/>
      <c r="L63" s="50"/>
      <c r="O63" s="50"/>
      <c r="P63" s="50"/>
    </row>
    <row r="64" spans="11:16" x14ac:dyDescent="0.3">
      <c r="K64" s="50"/>
      <c r="L64" s="50"/>
      <c r="O64" s="50"/>
      <c r="P64" s="50"/>
    </row>
    <row r="65" spans="11:16" x14ac:dyDescent="0.3">
      <c r="K65" s="50"/>
      <c r="L65" s="50"/>
      <c r="O65" s="50"/>
      <c r="P65" s="50"/>
    </row>
    <row r="66" spans="11:16" x14ac:dyDescent="0.3">
      <c r="K66" s="50"/>
      <c r="L66" s="50"/>
      <c r="O66" s="50"/>
      <c r="P66" s="50"/>
    </row>
    <row r="67" spans="11:16" x14ac:dyDescent="0.3">
      <c r="K67" s="50"/>
      <c r="L67" s="50"/>
      <c r="O67" s="50"/>
      <c r="P67" s="50"/>
    </row>
    <row r="68" spans="11:16" x14ac:dyDescent="0.3">
      <c r="K68" s="50"/>
      <c r="L68" s="50"/>
      <c r="O68" s="50"/>
      <c r="P68" s="50"/>
    </row>
    <row r="69" spans="11:16" x14ac:dyDescent="0.3">
      <c r="K69" s="50"/>
      <c r="L69" s="50"/>
      <c r="O69" s="50"/>
      <c r="P69" s="50"/>
    </row>
    <row r="70" spans="11:16" x14ac:dyDescent="0.3">
      <c r="K70" s="50"/>
      <c r="L70" s="50"/>
      <c r="O70" s="50"/>
      <c r="P70" s="50"/>
    </row>
    <row r="71" spans="11:16" x14ac:dyDescent="0.3">
      <c r="K71" s="50"/>
      <c r="L71" s="50"/>
      <c r="O71" s="50"/>
      <c r="P71" s="50"/>
    </row>
    <row r="72" spans="11:16" x14ac:dyDescent="0.3">
      <c r="K72" s="50"/>
      <c r="L72" s="50"/>
      <c r="O72" s="50"/>
      <c r="P72" s="50"/>
    </row>
    <row r="73" spans="11:16" x14ac:dyDescent="0.3">
      <c r="K73" s="50"/>
      <c r="L73" s="50"/>
      <c r="O73" s="50"/>
      <c r="P73" s="50"/>
    </row>
    <row r="74" spans="11:16" x14ac:dyDescent="0.3">
      <c r="K74" s="50"/>
      <c r="L74" s="50"/>
      <c r="O74" s="50"/>
      <c r="P74" s="50"/>
    </row>
    <row r="75" spans="11:16" x14ac:dyDescent="0.3">
      <c r="K75" s="50"/>
      <c r="L75" s="50"/>
      <c r="O75" s="50"/>
      <c r="P75" s="50"/>
    </row>
    <row r="76" spans="11:16" x14ac:dyDescent="0.3">
      <c r="K76" s="50"/>
      <c r="L76" s="50"/>
      <c r="O76" s="50"/>
      <c r="P76" s="50"/>
    </row>
    <row r="77" spans="11:16" x14ac:dyDescent="0.3">
      <c r="K77" s="50"/>
      <c r="L77" s="50"/>
      <c r="O77" s="50"/>
      <c r="P77" s="50"/>
    </row>
    <row r="78" spans="11:16" x14ac:dyDescent="0.3">
      <c r="K78" s="50"/>
      <c r="L78" s="50"/>
      <c r="O78" s="50"/>
      <c r="P78" s="50"/>
    </row>
    <row r="79" spans="11:16" x14ac:dyDescent="0.3">
      <c r="K79" s="50"/>
      <c r="L79" s="50"/>
      <c r="O79" s="50"/>
      <c r="P79" s="50"/>
    </row>
    <row r="80" spans="11:16" x14ac:dyDescent="0.3">
      <c r="K80" s="50"/>
      <c r="L80" s="50"/>
      <c r="O80" s="50"/>
      <c r="P80" s="50"/>
    </row>
    <row r="81" spans="11:16" x14ac:dyDescent="0.3">
      <c r="K81" s="50"/>
      <c r="L81" s="50"/>
      <c r="O81" s="50"/>
      <c r="P81" s="50"/>
    </row>
    <row r="82" spans="11:16" x14ac:dyDescent="0.3">
      <c r="K82" s="50"/>
      <c r="L82" s="50"/>
      <c r="O82" s="50"/>
      <c r="P82" s="50"/>
    </row>
    <row r="83" spans="11:16" x14ac:dyDescent="0.3">
      <c r="K83" s="50"/>
      <c r="L83" s="50"/>
      <c r="O83" s="50"/>
      <c r="P83" s="50"/>
    </row>
    <row r="84" spans="11:16" x14ac:dyDescent="0.3">
      <c r="K84" s="50"/>
      <c r="L84" s="50"/>
      <c r="O84" s="50"/>
      <c r="P84" s="50"/>
    </row>
    <row r="85" spans="11:16" x14ac:dyDescent="0.3">
      <c r="K85" s="50"/>
      <c r="L85" s="50"/>
      <c r="O85" s="50"/>
      <c r="P85" s="50"/>
    </row>
    <row r="86" spans="11:16" x14ac:dyDescent="0.3">
      <c r="K86" s="50"/>
      <c r="L86" s="50"/>
      <c r="O86" s="50"/>
      <c r="P86" s="50"/>
    </row>
    <row r="87" spans="11:16" x14ac:dyDescent="0.3">
      <c r="K87" s="50"/>
      <c r="L87" s="50"/>
      <c r="O87" s="50"/>
      <c r="P87" s="50"/>
    </row>
    <row r="88" spans="11:16" x14ac:dyDescent="0.3">
      <c r="K88" s="50"/>
      <c r="L88" s="50"/>
      <c r="O88" s="50"/>
      <c r="P88" s="50"/>
    </row>
    <row r="89" spans="11:16" x14ac:dyDescent="0.3">
      <c r="K89" s="50"/>
      <c r="L89" s="50"/>
      <c r="O89" s="50"/>
      <c r="P89" s="50"/>
    </row>
    <row r="90" spans="11:16" x14ac:dyDescent="0.3">
      <c r="K90" s="50"/>
      <c r="L90" s="50"/>
      <c r="O90" s="50"/>
      <c r="P90" s="50"/>
    </row>
    <row r="91" spans="11:16" x14ac:dyDescent="0.3">
      <c r="K91" s="50"/>
      <c r="L91" s="50"/>
      <c r="O91" s="50"/>
      <c r="P91" s="50"/>
    </row>
    <row r="92" spans="11:16" x14ac:dyDescent="0.3">
      <c r="K92" s="50"/>
      <c r="L92" s="50"/>
      <c r="O92" s="50"/>
      <c r="P92" s="50"/>
    </row>
    <row r="93" spans="11:16" x14ac:dyDescent="0.3">
      <c r="K93" s="50"/>
      <c r="L93" s="50"/>
      <c r="O93" s="50"/>
      <c r="P93" s="50"/>
    </row>
    <row r="94" spans="11:16" x14ac:dyDescent="0.3">
      <c r="K94" s="50"/>
      <c r="L94" s="50"/>
      <c r="O94" s="50"/>
      <c r="P94" s="50"/>
    </row>
    <row r="95" spans="11:16" x14ac:dyDescent="0.3">
      <c r="K95" s="50"/>
      <c r="L95" s="50"/>
      <c r="O95" s="50"/>
      <c r="P95" s="50"/>
    </row>
    <row r="96" spans="11:16" x14ac:dyDescent="0.3">
      <c r="K96" s="50"/>
      <c r="L96" s="50"/>
      <c r="O96" s="50"/>
      <c r="P96" s="50"/>
    </row>
    <row r="97" spans="11:16" x14ac:dyDescent="0.3">
      <c r="K97" s="50"/>
      <c r="L97" s="50"/>
      <c r="O97" s="50"/>
      <c r="P97" s="50"/>
    </row>
    <row r="98" spans="11:16" x14ac:dyDescent="0.3">
      <c r="K98" s="50"/>
      <c r="L98" s="50"/>
      <c r="O98" s="50"/>
      <c r="P98" s="50"/>
    </row>
    <row r="99" spans="11:16" x14ac:dyDescent="0.3">
      <c r="K99" s="50"/>
      <c r="L99" s="50"/>
      <c r="O99" s="50"/>
      <c r="P99" s="50"/>
    </row>
    <row r="100" spans="11:16" x14ac:dyDescent="0.3">
      <c r="K100" s="50"/>
      <c r="L100" s="50"/>
      <c r="O100" s="50"/>
      <c r="P100" s="50"/>
    </row>
    <row r="101" spans="11:16" x14ac:dyDescent="0.3">
      <c r="K101" s="50"/>
      <c r="L101" s="50"/>
      <c r="O101" s="50"/>
      <c r="P101" s="50"/>
    </row>
    <row r="102" spans="11:16" x14ac:dyDescent="0.3">
      <c r="K102" s="50"/>
      <c r="L102" s="50"/>
      <c r="O102" s="50"/>
      <c r="P102" s="50"/>
    </row>
    <row r="103" spans="11:16" x14ac:dyDescent="0.3">
      <c r="K103" s="50"/>
      <c r="L103" s="50"/>
      <c r="O103" s="50"/>
      <c r="P103" s="50"/>
    </row>
    <row r="104" spans="11:16" x14ac:dyDescent="0.3">
      <c r="K104" s="50"/>
      <c r="L104" s="50"/>
      <c r="O104" s="50"/>
      <c r="P104" s="50"/>
    </row>
    <row r="105" spans="11:16" x14ac:dyDescent="0.3">
      <c r="K105" s="50"/>
      <c r="L105" s="50"/>
      <c r="O105" s="50"/>
      <c r="P105" s="50"/>
    </row>
    <row r="106" spans="11:16" x14ac:dyDescent="0.3">
      <c r="K106" s="50"/>
      <c r="L106" s="50"/>
      <c r="O106" s="50"/>
      <c r="P106" s="50"/>
    </row>
    <row r="107" spans="11:16" x14ac:dyDescent="0.3">
      <c r="K107" s="50"/>
      <c r="L107" s="50"/>
      <c r="O107" s="50"/>
      <c r="P107" s="50"/>
    </row>
    <row r="108" spans="11:16" x14ac:dyDescent="0.3">
      <c r="K108" s="50"/>
      <c r="L108" s="50"/>
      <c r="O108" s="50"/>
      <c r="P108" s="50"/>
    </row>
    <row r="109" spans="11:16" x14ac:dyDescent="0.3">
      <c r="K109" s="50"/>
      <c r="L109" s="50"/>
      <c r="O109" s="50"/>
      <c r="P109" s="50"/>
    </row>
    <row r="110" spans="11:16" x14ac:dyDescent="0.3">
      <c r="K110" s="50"/>
      <c r="L110" s="50"/>
      <c r="O110" s="50"/>
      <c r="P110" s="50"/>
    </row>
    <row r="111" spans="11:16" x14ac:dyDescent="0.3">
      <c r="K111" s="50"/>
      <c r="L111" s="50"/>
      <c r="O111" s="50"/>
      <c r="P111" s="50"/>
    </row>
    <row r="112" spans="11:16" x14ac:dyDescent="0.3">
      <c r="K112" s="50"/>
      <c r="L112" s="50"/>
      <c r="O112" s="50"/>
      <c r="P112" s="50"/>
    </row>
    <row r="113" spans="11:16" x14ac:dyDescent="0.3">
      <c r="K113" s="50"/>
      <c r="L113" s="50"/>
      <c r="O113" s="50"/>
      <c r="P113" s="50"/>
    </row>
    <row r="114" spans="11:16" x14ac:dyDescent="0.3">
      <c r="K114" s="50"/>
      <c r="L114" s="50"/>
      <c r="O114" s="50"/>
      <c r="P114" s="50"/>
    </row>
    <row r="115" spans="11:16" x14ac:dyDescent="0.3">
      <c r="K115" s="50"/>
      <c r="L115" s="50"/>
      <c r="O115" s="50"/>
      <c r="P115" s="50"/>
    </row>
    <row r="116" spans="11:16" x14ac:dyDescent="0.3">
      <c r="K116" s="50"/>
      <c r="L116" s="50"/>
      <c r="O116" s="50"/>
      <c r="P116" s="50"/>
    </row>
    <row r="117" spans="11:16" x14ac:dyDescent="0.3">
      <c r="K117" s="50"/>
      <c r="L117" s="50"/>
      <c r="O117" s="50"/>
      <c r="P117" s="50"/>
    </row>
    <row r="118" spans="11:16" x14ac:dyDescent="0.3">
      <c r="K118" s="50"/>
      <c r="L118" s="50"/>
      <c r="O118" s="50"/>
      <c r="P118" s="50"/>
    </row>
    <row r="119" spans="11:16" x14ac:dyDescent="0.3">
      <c r="K119" s="50"/>
      <c r="L119" s="50"/>
      <c r="O119" s="50"/>
      <c r="P119" s="50"/>
    </row>
    <row r="120" spans="11:16" x14ac:dyDescent="0.3">
      <c r="K120" s="50"/>
      <c r="L120" s="50"/>
      <c r="O120" s="50"/>
      <c r="P120" s="50"/>
    </row>
    <row r="121" spans="11:16" x14ac:dyDescent="0.3">
      <c r="K121" s="50"/>
      <c r="L121" s="50"/>
      <c r="O121" s="50"/>
      <c r="P121" s="50"/>
    </row>
    <row r="122" spans="11:16" x14ac:dyDescent="0.3">
      <c r="K122" s="50"/>
      <c r="L122" s="50"/>
      <c r="O122" s="50"/>
      <c r="P122" s="50"/>
    </row>
    <row r="123" spans="11:16" x14ac:dyDescent="0.3">
      <c r="K123" s="50"/>
      <c r="L123" s="50"/>
      <c r="O123" s="50"/>
      <c r="P123" s="50"/>
    </row>
    <row r="124" spans="11:16" x14ac:dyDescent="0.3">
      <c r="K124" s="50"/>
      <c r="L124" s="50"/>
      <c r="O124" s="50"/>
      <c r="P124" s="50"/>
    </row>
    <row r="125" spans="11:16" x14ac:dyDescent="0.3">
      <c r="K125" s="50"/>
      <c r="L125" s="50"/>
      <c r="O125" s="50"/>
      <c r="P125" s="50"/>
    </row>
    <row r="126" spans="11:16" x14ac:dyDescent="0.3">
      <c r="K126" s="50"/>
      <c r="L126" s="50"/>
      <c r="O126" s="50"/>
      <c r="P126" s="50"/>
    </row>
    <row r="127" spans="11:16" x14ac:dyDescent="0.3">
      <c r="K127" s="50"/>
      <c r="L127" s="50"/>
      <c r="O127" s="50"/>
      <c r="P127" s="50"/>
    </row>
    <row r="128" spans="11:16" x14ac:dyDescent="0.3">
      <c r="K128" s="50"/>
      <c r="L128" s="50"/>
      <c r="O128" s="50"/>
      <c r="P128" s="50"/>
    </row>
    <row r="129" spans="11:16" x14ac:dyDescent="0.3">
      <c r="K129" s="50"/>
      <c r="L129" s="50"/>
      <c r="O129" s="50"/>
      <c r="P129" s="50"/>
    </row>
    <row r="130" spans="11:16" x14ac:dyDescent="0.3">
      <c r="K130" s="50"/>
      <c r="L130" s="50"/>
      <c r="O130" s="50"/>
      <c r="P130" s="50"/>
    </row>
    <row r="131" spans="11:16" x14ac:dyDescent="0.3">
      <c r="K131" s="50"/>
      <c r="L131" s="50"/>
      <c r="O131" s="50"/>
      <c r="P131" s="50"/>
    </row>
    <row r="132" spans="11:16" x14ac:dyDescent="0.3">
      <c r="K132" s="50"/>
      <c r="L132" s="50"/>
      <c r="O132" s="50"/>
      <c r="P132" s="50"/>
    </row>
    <row r="133" spans="11:16" x14ac:dyDescent="0.3">
      <c r="K133" s="50"/>
      <c r="L133" s="50"/>
      <c r="O133" s="50"/>
      <c r="P133" s="50"/>
    </row>
    <row r="134" spans="11:16" x14ac:dyDescent="0.3">
      <c r="K134" s="50"/>
      <c r="L134" s="50"/>
      <c r="O134" s="50"/>
      <c r="P134" s="50"/>
    </row>
    <row r="135" spans="11:16" x14ac:dyDescent="0.3">
      <c r="K135" s="50"/>
      <c r="L135" s="50"/>
      <c r="O135" s="50"/>
      <c r="P135" s="50"/>
    </row>
    <row r="136" spans="11:16" x14ac:dyDescent="0.3">
      <c r="K136" s="50"/>
      <c r="L136" s="50"/>
      <c r="O136" s="50"/>
      <c r="P136" s="50"/>
    </row>
    <row r="137" spans="11:16" x14ac:dyDescent="0.3">
      <c r="K137" s="50"/>
      <c r="L137" s="50"/>
      <c r="O137" s="50"/>
      <c r="P137" s="50"/>
    </row>
    <row r="138" spans="11:16" x14ac:dyDescent="0.3">
      <c r="K138" s="50"/>
      <c r="L138" s="50"/>
      <c r="O138" s="50"/>
      <c r="P138" s="50"/>
    </row>
    <row r="139" spans="11:16" x14ac:dyDescent="0.3">
      <c r="K139" s="50"/>
      <c r="L139" s="50"/>
      <c r="O139" s="50"/>
      <c r="P139" s="50"/>
    </row>
    <row r="140" spans="11:16" x14ac:dyDescent="0.3">
      <c r="K140" s="50"/>
      <c r="L140" s="50"/>
      <c r="O140" s="50"/>
      <c r="P140" s="50"/>
    </row>
    <row r="141" spans="11:16" x14ac:dyDescent="0.3">
      <c r="K141" s="50"/>
      <c r="L141" s="50"/>
      <c r="O141" s="50"/>
      <c r="P141" s="50"/>
    </row>
    <row r="142" spans="11:16" x14ac:dyDescent="0.3">
      <c r="K142" s="50"/>
      <c r="L142" s="50"/>
      <c r="O142" s="50"/>
      <c r="P142" s="50"/>
    </row>
    <row r="143" spans="11:16" x14ac:dyDescent="0.3">
      <c r="K143" s="50"/>
      <c r="L143" s="50"/>
      <c r="O143" s="50"/>
      <c r="P143" s="50"/>
    </row>
    <row r="144" spans="11:16" x14ac:dyDescent="0.3">
      <c r="K144" s="50"/>
      <c r="L144" s="50"/>
      <c r="O144" s="50"/>
      <c r="P144" s="50"/>
    </row>
    <row r="145" spans="11:16" x14ac:dyDescent="0.3">
      <c r="K145" s="50"/>
      <c r="L145" s="50"/>
      <c r="O145" s="50"/>
      <c r="P145" s="50"/>
    </row>
    <row r="146" spans="11:16" x14ac:dyDescent="0.3">
      <c r="K146" s="50"/>
      <c r="L146" s="50"/>
      <c r="O146" s="50"/>
      <c r="P146" s="50"/>
    </row>
    <row r="147" spans="11:16" x14ac:dyDescent="0.3">
      <c r="K147" s="50"/>
      <c r="L147" s="50"/>
      <c r="O147" s="50"/>
      <c r="P147" s="50"/>
    </row>
    <row r="148" spans="11:16" x14ac:dyDescent="0.3">
      <c r="K148" s="50"/>
      <c r="L148" s="50"/>
      <c r="O148" s="50"/>
      <c r="P148" s="50"/>
    </row>
    <row r="149" spans="11:16" x14ac:dyDescent="0.3">
      <c r="K149" s="50"/>
      <c r="L149" s="50"/>
      <c r="O149" s="50"/>
      <c r="P149" s="50"/>
    </row>
    <row r="150" spans="11:16" x14ac:dyDescent="0.3">
      <c r="K150" s="50"/>
      <c r="L150" s="50"/>
      <c r="O150" s="50"/>
      <c r="P150" s="50"/>
    </row>
    <row r="151" spans="11:16" x14ac:dyDescent="0.3">
      <c r="K151" s="50"/>
      <c r="L151" s="50"/>
      <c r="O151" s="50"/>
      <c r="P151" s="50"/>
    </row>
    <row r="152" spans="11:16" x14ac:dyDescent="0.3">
      <c r="K152" s="50"/>
      <c r="L152" s="50"/>
      <c r="O152" s="50"/>
      <c r="P152" s="50"/>
    </row>
    <row r="153" spans="11:16" x14ac:dyDescent="0.3">
      <c r="K153" s="50"/>
      <c r="L153" s="50"/>
      <c r="O153" s="50"/>
      <c r="P153" s="50"/>
    </row>
    <row r="154" spans="11:16" x14ac:dyDescent="0.3">
      <c r="K154" s="50"/>
      <c r="L154" s="50"/>
      <c r="O154" s="50"/>
      <c r="P154" s="50"/>
    </row>
    <row r="155" spans="11:16" x14ac:dyDescent="0.3">
      <c r="K155" s="50"/>
      <c r="L155" s="50"/>
      <c r="O155" s="50"/>
      <c r="P155" s="50"/>
    </row>
    <row r="156" spans="11:16" x14ac:dyDescent="0.3">
      <c r="K156" s="50"/>
      <c r="L156" s="50"/>
      <c r="O156" s="50"/>
      <c r="P156" s="50"/>
    </row>
    <row r="157" spans="11:16" x14ac:dyDescent="0.3">
      <c r="K157" s="50"/>
      <c r="L157" s="50"/>
      <c r="O157" s="50"/>
      <c r="P157" s="50"/>
    </row>
    <row r="158" spans="11:16" x14ac:dyDescent="0.3">
      <c r="K158" s="50"/>
      <c r="L158" s="50"/>
      <c r="O158" s="50"/>
      <c r="P158" s="50"/>
    </row>
    <row r="159" spans="11:16" x14ac:dyDescent="0.3">
      <c r="K159" s="50"/>
      <c r="L159" s="50"/>
      <c r="O159" s="50"/>
      <c r="P159" s="50"/>
    </row>
    <row r="160" spans="11:16" x14ac:dyDescent="0.3">
      <c r="K160" s="50"/>
      <c r="L160" s="50"/>
      <c r="O160" s="50"/>
      <c r="P160" s="50"/>
    </row>
    <row r="161" spans="11:16" x14ac:dyDescent="0.3">
      <c r="K161" s="50"/>
      <c r="L161" s="50"/>
      <c r="O161" s="50"/>
      <c r="P161" s="50"/>
    </row>
    <row r="162" spans="11:16" x14ac:dyDescent="0.3">
      <c r="K162" s="50"/>
      <c r="L162" s="50"/>
      <c r="O162" s="50"/>
      <c r="P162" s="50"/>
    </row>
    <row r="163" spans="11:16" x14ac:dyDescent="0.3">
      <c r="K163" s="50"/>
      <c r="L163" s="50"/>
      <c r="O163" s="50"/>
      <c r="P163" s="50"/>
    </row>
    <row r="164" spans="11:16" x14ac:dyDescent="0.3">
      <c r="K164" s="50"/>
      <c r="L164" s="50"/>
      <c r="O164" s="50"/>
      <c r="P164" s="50"/>
    </row>
    <row r="165" spans="11:16" x14ac:dyDescent="0.3">
      <c r="K165" s="50"/>
      <c r="L165" s="50"/>
      <c r="O165" s="50"/>
      <c r="P165" s="50"/>
    </row>
    <row r="166" spans="11:16" x14ac:dyDescent="0.3">
      <c r="K166" s="50"/>
      <c r="L166" s="50"/>
      <c r="O166" s="50"/>
      <c r="P166" s="50"/>
    </row>
    <row r="167" spans="11:16" x14ac:dyDescent="0.3">
      <c r="K167" s="50"/>
      <c r="L167" s="50"/>
      <c r="O167" s="50"/>
      <c r="P167" s="50"/>
    </row>
    <row r="168" spans="11:16" x14ac:dyDescent="0.3">
      <c r="K168" s="50"/>
      <c r="L168" s="50"/>
      <c r="O168" s="50"/>
      <c r="P168" s="50"/>
    </row>
    <row r="169" spans="11:16" x14ac:dyDescent="0.3">
      <c r="K169" s="50"/>
      <c r="L169" s="50"/>
      <c r="O169" s="50"/>
      <c r="P169" s="50"/>
    </row>
    <row r="170" spans="11:16" x14ac:dyDescent="0.3">
      <c r="K170" s="50"/>
      <c r="L170" s="50"/>
      <c r="O170" s="50"/>
      <c r="P170" s="50"/>
    </row>
    <row r="171" spans="11:16" x14ac:dyDescent="0.3">
      <c r="K171" s="50"/>
      <c r="L171" s="50"/>
      <c r="O171" s="50"/>
      <c r="P171" s="50"/>
    </row>
    <row r="172" spans="11:16" x14ac:dyDescent="0.3">
      <c r="K172" s="50"/>
      <c r="L172" s="50"/>
      <c r="O172" s="50"/>
      <c r="P172" s="50"/>
    </row>
    <row r="173" spans="11:16" x14ac:dyDescent="0.3">
      <c r="K173" s="50"/>
      <c r="L173" s="50"/>
      <c r="O173" s="50"/>
      <c r="P173" s="50"/>
    </row>
    <row r="174" spans="11:16" x14ac:dyDescent="0.3">
      <c r="K174" s="50"/>
      <c r="L174" s="50"/>
      <c r="O174" s="50"/>
      <c r="P174" s="50"/>
    </row>
    <row r="175" spans="11:16" x14ac:dyDescent="0.3">
      <c r="K175" s="50"/>
      <c r="L175" s="50"/>
      <c r="O175" s="50"/>
      <c r="P175" s="50"/>
    </row>
    <row r="176" spans="11:16" x14ac:dyDescent="0.3">
      <c r="K176" s="50"/>
      <c r="L176" s="50"/>
      <c r="O176" s="50"/>
      <c r="P176" s="50"/>
    </row>
    <row r="177" spans="11:16" x14ac:dyDescent="0.3">
      <c r="K177" s="50"/>
      <c r="L177" s="50"/>
      <c r="O177" s="50"/>
      <c r="P177" s="50"/>
    </row>
    <row r="178" spans="11:16" x14ac:dyDescent="0.3">
      <c r="K178" s="50"/>
      <c r="L178" s="50"/>
      <c r="O178" s="50"/>
      <c r="P178" s="50"/>
    </row>
    <row r="179" spans="11:16" x14ac:dyDescent="0.3">
      <c r="K179" s="50"/>
      <c r="L179" s="50"/>
      <c r="O179" s="50"/>
      <c r="P179" s="50"/>
    </row>
    <row r="180" spans="11:16" x14ac:dyDescent="0.3">
      <c r="K180" s="50"/>
      <c r="L180" s="50"/>
      <c r="O180" s="50"/>
      <c r="P180" s="50"/>
    </row>
    <row r="181" spans="11:16" x14ac:dyDescent="0.3">
      <c r="K181" s="50"/>
      <c r="L181" s="50"/>
      <c r="O181" s="50"/>
      <c r="P181" s="50"/>
    </row>
    <row r="182" spans="11:16" x14ac:dyDescent="0.3">
      <c r="K182" s="50"/>
      <c r="L182" s="50"/>
      <c r="O182" s="50"/>
      <c r="P182" s="50"/>
    </row>
    <row r="183" spans="11:16" x14ac:dyDescent="0.3">
      <c r="K183" s="50"/>
      <c r="L183" s="50"/>
      <c r="O183" s="50"/>
      <c r="P183" s="50"/>
    </row>
    <row r="184" spans="11:16" x14ac:dyDescent="0.3">
      <c r="K184" s="50"/>
      <c r="L184" s="50"/>
      <c r="O184" s="50"/>
      <c r="P184" s="50"/>
    </row>
    <row r="185" spans="11:16" x14ac:dyDescent="0.3">
      <c r="K185" s="50"/>
      <c r="L185" s="50"/>
      <c r="O185" s="50"/>
      <c r="P185" s="50"/>
    </row>
    <row r="186" spans="11:16" x14ac:dyDescent="0.3">
      <c r="K186" s="50"/>
      <c r="L186" s="50"/>
      <c r="O186" s="50"/>
      <c r="P186" s="50"/>
    </row>
    <row r="187" spans="11:16" x14ac:dyDescent="0.3">
      <c r="K187" s="50"/>
      <c r="L187" s="50"/>
      <c r="O187" s="50"/>
      <c r="P187" s="50"/>
    </row>
    <row r="188" spans="11:16" x14ac:dyDescent="0.3">
      <c r="K188" s="50"/>
      <c r="L188" s="50"/>
      <c r="O188" s="50"/>
      <c r="P188" s="50"/>
    </row>
    <row r="189" spans="11:16" x14ac:dyDescent="0.3">
      <c r="K189" s="50"/>
      <c r="L189" s="50"/>
      <c r="O189" s="50"/>
      <c r="P189" s="50"/>
    </row>
    <row r="190" spans="11:16" x14ac:dyDescent="0.3">
      <c r="K190" s="50"/>
      <c r="L190" s="50"/>
      <c r="O190" s="50"/>
      <c r="P190" s="50"/>
    </row>
    <row r="191" spans="11:16" x14ac:dyDescent="0.3">
      <c r="K191" s="50"/>
      <c r="L191" s="50"/>
      <c r="O191" s="50"/>
      <c r="P191" s="50"/>
    </row>
    <row r="192" spans="11:16" x14ac:dyDescent="0.3">
      <c r="K192" s="50"/>
      <c r="L192" s="50"/>
      <c r="O192" s="50"/>
      <c r="P192" s="50"/>
    </row>
    <row r="193" spans="11:16" x14ac:dyDescent="0.3">
      <c r="K193" s="50"/>
      <c r="L193" s="50"/>
      <c r="O193" s="50"/>
      <c r="P193" s="50"/>
    </row>
    <row r="194" spans="11:16" x14ac:dyDescent="0.3">
      <c r="K194" s="50"/>
      <c r="L194" s="50"/>
      <c r="O194" s="50"/>
      <c r="P194" s="50"/>
    </row>
    <row r="195" spans="11:16" x14ac:dyDescent="0.3">
      <c r="K195" s="50"/>
      <c r="L195" s="50"/>
      <c r="O195" s="50"/>
      <c r="P195" s="50"/>
    </row>
    <row r="196" spans="11:16" x14ac:dyDescent="0.3">
      <c r="K196" s="50"/>
      <c r="L196" s="50"/>
      <c r="O196" s="50"/>
      <c r="P196" s="50"/>
    </row>
    <row r="197" spans="11:16" x14ac:dyDescent="0.3">
      <c r="K197" s="50"/>
      <c r="L197" s="50"/>
      <c r="O197" s="50"/>
      <c r="P197" s="50"/>
    </row>
    <row r="198" spans="11:16" x14ac:dyDescent="0.3">
      <c r="K198" s="50"/>
      <c r="L198" s="50"/>
      <c r="O198" s="50"/>
      <c r="P198" s="50"/>
    </row>
    <row r="199" spans="11:16" x14ac:dyDescent="0.3">
      <c r="K199" s="50"/>
      <c r="L199" s="50"/>
      <c r="O199" s="50"/>
      <c r="P199" s="50"/>
    </row>
    <row r="200" spans="11:16" x14ac:dyDescent="0.3">
      <c r="K200" s="50"/>
      <c r="L200" s="50"/>
      <c r="O200" s="50"/>
      <c r="P200" s="50"/>
    </row>
    <row r="201" spans="11:16" x14ac:dyDescent="0.3">
      <c r="K201" s="50"/>
      <c r="L201" s="50"/>
      <c r="O201" s="50"/>
      <c r="P201" s="50"/>
    </row>
    <row r="202" spans="11:16" x14ac:dyDescent="0.3">
      <c r="K202" s="50"/>
      <c r="L202" s="50"/>
      <c r="O202" s="50"/>
      <c r="P202" s="50"/>
    </row>
    <row r="203" spans="11:16" x14ac:dyDescent="0.3">
      <c r="K203" s="50"/>
      <c r="L203" s="50"/>
      <c r="O203" s="50"/>
      <c r="P203" s="50"/>
    </row>
    <row r="204" spans="11:16" x14ac:dyDescent="0.3">
      <c r="K204" s="50"/>
      <c r="L204" s="50"/>
      <c r="O204" s="50"/>
      <c r="P204" s="50"/>
    </row>
    <row r="205" spans="11:16" x14ac:dyDescent="0.3">
      <c r="K205" s="50"/>
      <c r="L205" s="50"/>
      <c r="O205" s="50"/>
      <c r="P205" s="50"/>
    </row>
    <row r="206" spans="11:16" x14ac:dyDescent="0.3">
      <c r="K206" s="50"/>
      <c r="L206" s="50"/>
      <c r="O206" s="50"/>
      <c r="P206" s="50"/>
    </row>
    <row r="207" spans="11:16" x14ac:dyDescent="0.3">
      <c r="K207" s="50"/>
      <c r="L207" s="50"/>
      <c r="O207" s="50"/>
      <c r="P207" s="50"/>
    </row>
    <row r="208" spans="11:16" x14ac:dyDescent="0.3">
      <c r="K208" s="50"/>
      <c r="L208" s="50"/>
      <c r="O208" s="50"/>
      <c r="P208" s="50"/>
    </row>
    <row r="209" spans="11:16" x14ac:dyDescent="0.3">
      <c r="K209" s="50"/>
      <c r="L209" s="50"/>
      <c r="O209" s="50"/>
      <c r="P209" s="50"/>
    </row>
    <row r="210" spans="11:16" x14ac:dyDescent="0.3">
      <c r="K210" s="50"/>
      <c r="L210" s="50"/>
      <c r="O210" s="50"/>
      <c r="P210" s="50"/>
    </row>
    <row r="211" spans="11:16" x14ac:dyDescent="0.3">
      <c r="K211" s="50"/>
      <c r="L211" s="50"/>
      <c r="O211" s="50"/>
      <c r="P211" s="50"/>
    </row>
    <row r="212" spans="11:16" x14ac:dyDescent="0.3">
      <c r="K212" s="50"/>
      <c r="L212" s="50"/>
      <c r="O212" s="50"/>
      <c r="P212" s="50"/>
    </row>
    <row r="213" spans="11:16" x14ac:dyDescent="0.3">
      <c r="K213" s="50"/>
      <c r="L213" s="50"/>
      <c r="O213" s="50"/>
      <c r="P213" s="50"/>
    </row>
    <row r="214" spans="11:16" x14ac:dyDescent="0.3">
      <c r="K214" s="50"/>
      <c r="L214" s="50"/>
      <c r="O214" s="50"/>
      <c r="P214" s="50"/>
    </row>
    <row r="215" spans="11:16" x14ac:dyDescent="0.3">
      <c r="K215" s="50"/>
      <c r="L215" s="50"/>
      <c r="O215" s="50"/>
      <c r="P215" s="50"/>
    </row>
    <row r="216" spans="11:16" x14ac:dyDescent="0.3">
      <c r="K216" s="50"/>
      <c r="L216" s="50"/>
      <c r="O216" s="50"/>
      <c r="P216" s="50"/>
    </row>
    <row r="217" spans="11:16" x14ac:dyDescent="0.3">
      <c r="K217" s="50"/>
      <c r="L217" s="50"/>
      <c r="O217" s="50"/>
      <c r="P217" s="50"/>
    </row>
    <row r="218" spans="11:16" x14ac:dyDescent="0.3">
      <c r="K218" s="50"/>
      <c r="L218" s="50"/>
      <c r="O218" s="50"/>
      <c r="P218" s="50"/>
    </row>
    <row r="219" spans="11:16" x14ac:dyDescent="0.3">
      <c r="K219" s="50"/>
      <c r="L219" s="50"/>
      <c r="O219" s="50"/>
      <c r="P219" s="50"/>
    </row>
    <row r="220" spans="11:16" x14ac:dyDescent="0.3">
      <c r="K220" s="50"/>
      <c r="L220" s="50"/>
      <c r="O220" s="50"/>
      <c r="P220" s="50"/>
    </row>
    <row r="221" spans="11:16" x14ac:dyDescent="0.3">
      <c r="K221" s="50"/>
      <c r="L221" s="50"/>
      <c r="O221" s="50"/>
      <c r="P221" s="50"/>
    </row>
    <row r="222" spans="11:16" x14ac:dyDescent="0.3">
      <c r="K222" s="50"/>
      <c r="L222" s="50"/>
      <c r="O222" s="50"/>
      <c r="P222" s="50"/>
    </row>
    <row r="223" spans="11:16" x14ac:dyDescent="0.3">
      <c r="K223" s="50"/>
      <c r="L223" s="50"/>
      <c r="O223" s="50"/>
      <c r="P223" s="50"/>
    </row>
    <row r="224" spans="11:16" x14ac:dyDescent="0.3">
      <c r="K224" s="50"/>
      <c r="L224" s="50"/>
      <c r="O224" s="50"/>
      <c r="P224" s="50"/>
    </row>
    <row r="225" spans="11:16" x14ac:dyDescent="0.3">
      <c r="K225" s="50"/>
      <c r="L225" s="50"/>
      <c r="O225" s="50"/>
      <c r="P225" s="50"/>
    </row>
    <row r="226" spans="11:16" x14ac:dyDescent="0.3">
      <c r="K226" s="50"/>
      <c r="L226" s="50"/>
      <c r="O226" s="50"/>
      <c r="P226" s="50"/>
    </row>
    <row r="227" spans="11:16" x14ac:dyDescent="0.3">
      <c r="K227" s="50"/>
      <c r="L227" s="50"/>
      <c r="O227" s="50"/>
      <c r="P227" s="50"/>
    </row>
    <row r="228" spans="11:16" x14ac:dyDescent="0.3">
      <c r="K228" s="50"/>
      <c r="L228" s="50"/>
      <c r="O228" s="50"/>
      <c r="P228" s="50"/>
    </row>
    <row r="229" spans="11:16" x14ac:dyDescent="0.3">
      <c r="K229" s="50"/>
      <c r="L229" s="50"/>
      <c r="O229" s="50"/>
      <c r="P229" s="50"/>
    </row>
    <row r="230" spans="11:16" x14ac:dyDescent="0.3">
      <c r="K230" s="50"/>
      <c r="L230" s="50"/>
      <c r="O230" s="50"/>
      <c r="P230" s="50"/>
    </row>
    <row r="231" spans="11:16" x14ac:dyDescent="0.3">
      <c r="K231" s="50"/>
      <c r="L231" s="50"/>
      <c r="O231" s="50"/>
      <c r="P231" s="50"/>
    </row>
    <row r="232" spans="11:16" x14ac:dyDescent="0.3">
      <c r="K232" s="50"/>
      <c r="L232" s="50"/>
      <c r="O232" s="50"/>
      <c r="P232" s="50"/>
    </row>
    <row r="233" spans="11:16" x14ac:dyDescent="0.3">
      <c r="K233" s="50"/>
      <c r="L233" s="50"/>
      <c r="O233" s="50"/>
      <c r="P233" s="50"/>
    </row>
    <row r="234" spans="11:16" x14ac:dyDescent="0.3">
      <c r="K234" s="50"/>
      <c r="L234" s="50"/>
      <c r="O234" s="50"/>
      <c r="P234" s="50"/>
    </row>
    <row r="235" spans="11:16" x14ac:dyDescent="0.3">
      <c r="K235" s="50"/>
      <c r="L235" s="50"/>
      <c r="O235" s="50"/>
      <c r="P235" s="50"/>
    </row>
    <row r="236" spans="11:16" x14ac:dyDescent="0.3">
      <c r="K236" s="50"/>
      <c r="L236" s="50"/>
      <c r="O236" s="50"/>
      <c r="P236" s="50"/>
    </row>
    <row r="237" spans="11:16" x14ac:dyDescent="0.3">
      <c r="K237" s="50"/>
      <c r="L237" s="50"/>
      <c r="O237" s="50"/>
      <c r="P237" s="50"/>
    </row>
    <row r="238" spans="11:16" x14ac:dyDescent="0.3">
      <c r="K238" s="50"/>
      <c r="L238" s="50"/>
      <c r="O238" s="50"/>
      <c r="P238" s="50"/>
    </row>
    <row r="239" spans="11:16" x14ac:dyDescent="0.3">
      <c r="K239" s="50"/>
      <c r="L239" s="50"/>
      <c r="O239" s="50"/>
      <c r="P239" s="50"/>
    </row>
    <row r="240" spans="11:16" x14ac:dyDescent="0.3">
      <c r="K240" s="50"/>
      <c r="L240" s="50"/>
      <c r="O240" s="50"/>
      <c r="P240" s="50"/>
    </row>
    <row r="241" spans="11:16" x14ac:dyDescent="0.3">
      <c r="K241" s="50"/>
      <c r="L241" s="50"/>
      <c r="O241" s="50"/>
      <c r="P241" s="50"/>
    </row>
    <row r="242" spans="11:16" x14ac:dyDescent="0.3">
      <c r="K242" s="50"/>
      <c r="L242" s="50"/>
      <c r="O242" s="50"/>
      <c r="P242" s="50"/>
    </row>
    <row r="243" spans="11:16" x14ac:dyDescent="0.3">
      <c r="K243" s="50"/>
      <c r="L243" s="50"/>
      <c r="O243" s="50"/>
      <c r="P243" s="50"/>
    </row>
    <row r="244" spans="11:16" x14ac:dyDescent="0.3">
      <c r="K244" s="50"/>
      <c r="L244" s="50"/>
      <c r="O244" s="50"/>
      <c r="P244" s="50"/>
    </row>
    <row r="245" spans="11:16" x14ac:dyDescent="0.3">
      <c r="K245" s="50"/>
      <c r="L245" s="50"/>
      <c r="O245" s="50"/>
      <c r="P245" s="50"/>
    </row>
    <row r="246" spans="11:16" x14ac:dyDescent="0.3">
      <c r="K246" s="50"/>
      <c r="L246" s="50"/>
      <c r="O246" s="50"/>
      <c r="P246" s="50"/>
    </row>
    <row r="247" spans="11:16" x14ac:dyDescent="0.3">
      <c r="K247" s="50"/>
      <c r="L247" s="50"/>
      <c r="O247" s="50"/>
      <c r="P247" s="50"/>
    </row>
    <row r="248" spans="11:16" x14ac:dyDescent="0.3">
      <c r="K248" s="50"/>
      <c r="L248" s="50"/>
      <c r="O248" s="50"/>
      <c r="P248" s="50"/>
    </row>
    <row r="249" spans="11:16" x14ac:dyDescent="0.3">
      <c r="K249" s="50"/>
      <c r="L249" s="50"/>
      <c r="O249" s="50"/>
      <c r="P249" s="50"/>
    </row>
    <row r="250" spans="11:16" x14ac:dyDescent="0.3">
      <c r="K250" s="50"/>
      <c r="L250" s="50"/>
      <c r="O250" s="50"/>
      <c r="P250" s="50"/>
    </row>
    <row r="251" spans="11:16" x14ac:dyDescent="0.3">
      <c r="K251" s="50"/>
      <c r="L251" s="50"/>
      <c r="O251" s="50"/>
      <c r="P251" s="50"/>
    </row>
    <row r="252" spans="11:16" x14ac:dyDescent="0.3">
      <c r="K252" s="50"/>
      <c r="L252" s="50"/>
      <c r="O252" s="50"/>
      <c r="P252" s="50"/>
    </row>
    <row r="253" spans="11:16" x14ac:dyDescent="0.3">
      <c r="K253" s="50"/>
      <c r="L253" s="50"/>
      <c r="O253" s="50"/>
      <c r="P253" s="50"/>
    </row>
    <row r="254" spans="11:16" x14ac:dyDescent="0.3">
      <c r="K254" s="50"/>
      <c r="L254" s="50"/>
      <c r="O254" s="50"/>
      <c r="P254" s="50"/>
    </row>
    <row r="255" spans="11:16" x14ac:dyDescent="0.3">
      <c r="K255" s="50"/>
      <c r="L255" s="50"/>
      <c r="O255" s="50"/>
      <c r="P255" s="50"/>
    </row>
    <row r="256" spans="11:16" x14ac:dyDescent="0.3">
      <c r="K256" s="50"/>
      <c r="L256" s="50"/>
      <c r="O256" s="50"/>
      <c r="P256" s="50"/>
    </row>
    <row r="257" spans="11:16" x14ac:dyDescent="0.3">
      <c r="K257" s="50"/>
      <c r="L257" s="50"/>
      <c r="O257" s="50"/>
      <c r="P257" s="50"/>
    </row>
    <row r="258" spans="11:16" x14ac:dyDescent="0.3">
      <c r="K258" s="50"/>
      <c r="L258" s="50"/>
      <c r="O258" s="50"/>
      <c r="P258" s="50"/>
    </row>
    <row r="259" spans="11:16" x14ac:dyDescent="0.3">
      <c r="K259" s="50"/>
      <c r="L259" s="50"/>
      <c r="O259" s="50"/>
      <c r="P259" s="50"/>
    </row>
    <row r="260" spans="11:16" x14ac:dyDescent="0.3">
      <c r="K260" s="50"/>
      <c r="L260" s="50"/>
      <c r="O260" s="50"/>
      <c r="P260" s="50"/>
    </row>
    <row r="261" spans="11:16" x14ac:dyDescent="0.3">
      <c r="K261" s="50"/>
      <c r="L261" s="50"/>
      <c r="O261" s="50"/>
      <c r="P261" s="50"/>
    </row>
    <row r="262" spans="11:16" x14ac:dyDescent="0.3">
      <c r="K262" s="50"/>
      <c r="L262" s="50"/>
      <c r="O262" s="50"/>
      <c r="P262" s="50"/>
    </row>
    <row r="263" spans="11:16" x14ac:dyDescent="0.3">
      <c r="K263" s="50"/>
      <c r="L263" s="50"/>
      <c r="O263" s="50"/>
      <c r="P263" s="50"/>
    </row>
    <row r="264" spans="11:16" x14ac:dyDescent="0.3">
      <c r="K264" s="50"/>
      <c r="L264" s="50"/>
      <c r="O264" s="50"/>
      <c r="P264" s="50"/>
    </row>
    <row r="265" spans="11:16" x14ac:dyDescent="0.3">
      <c r="K265" s="50"/>
      <c r="L265" s="50"/>
      <c r="O265" s="50"/>
      <c r="P265" s="50"/>
    </row>
    <row r="266" spans="11:16" x14ac:dyDescent="0.3">
      <c r="K266" s="50"/>
      <c r="L266" s="50"/>
      <c r="O266" s="50"/>
      <c r="P266" s="50"/>
    </row>
    <row r="267" spans="11:16" x14ac:dyDescent="0.3">
      <c r="K267" s="50"/>
      <c r="L267" s="50"/>
      <c r="O267" s="50"/>
      <c r="P267" s="50"/>
    </row>
    <row r="268" spans="11:16" x14ac:dyDescent="0.3">
      <c r="K268" s="50"/>
      <c r="L268" s="50"/>
      <c r="O268" s="50"/>
      <c r="P268" s="50"/>
    </row>
    <row r="269" spans="11:16" x14ac:dyDescent="0.3">
      <c r="K269" s="50"/>
      <c r="L269" s="50"/>
      <c r="O269" s="50"/>
      <c r="P269" s="50"/>
    </row>
    <row r="270" spans="11:16" x14ac:dyDescent="0.3">
      <c r="K270" s="50"/>
      <c r="L270" s="50"/>
      <c r="O270" s="50"/>
      <c r="P270" s="50"/>
    </row>
    <row r="271" spans="11:16" x14ac:dyDescent="0.3">
      <c r="K271" s="50"/>
      <c r="L271" s="50"/>
      <c r="O271" s="50"/>
      <c r="P271" s="50"/>
    </row>
    <row r="272" spans="11:16" x14ac:dyDescent="0.3">
      <c r="K272" s="50"/>
      <c r="L272" s="50"/>
      <c r="O272" s="50"/>
      <c r="P272" s="50"/>
    </row>
    <row r="273" spans="11:16" x14ac:dyDescent="0.3">
      <c r="K273" s="50"/>
      <c r="L273" s="50"/>
      <c r="O273" s="50"/>
      <c r="P273" s="50"/>
    </row>
    <row r="274" spans="11:16" x14ac:dyDescent="0.3">
      <c r="K274" s="50"/>
      <c r="L274" s="50"/>
      <c r="O274" s="50"/>
      <c r="P274" s="50"/>
    </row>
    <row r="275" spans="11:16" x14ac:dyDescent="0.3">
      <c r="K275" s="50"/>
      <c r="L275" s="50"/>
      <c r="O275" s="50"/>
      <c r="P275" s="50"/>
    </row>
    <row r="276" spans="11:16" x14ac:dyDescent="0.3">
      <c r="K276" s="50"/>
      <c r="L276" s="50"/>
      <c r="O276" s="50"/>
      <c r="P276" s="50"/>
    </row>
    <row r="277" spans="11:16" x14ac:dyDescent="0.3">
      <c r="K277" s="50"/>
      <c r="L277" s="50"/>
      <c r="O277" s="50"/>
      <c r="P277" s="50"/>
    </row>
    <row r="278" spans="11:16" x14ac:dyDescent="0.3">
      <c r="K278" s="50"/>
      <c r="L278" s="50"/>
      <c r="O278" s="50"/>
      <c r="P278" s="50"/>
    </row>
    <row r="279" spans="11:16" x14ac:dyDescent="0.3">
      <c r="K279" s="50"/>
      <c r="L279" s="50"/>
      <c r="O279" s="50"/>
      <c r="P279" s="50"/>
    </row>
    <row r="280" spans="11:16" x14ac:dyDescent="0.3">
      <c r="K280" s="50"/>
      <c r="L280" s="50"/>
      <c r="O280" s="50"/>
      <c r="P280" s="50"/>
    </row>
    <row r="281" spans="11:16" x14ac:dyDescent="0.3">
      <c r="K281" s="50"/>
      <c r="L281" s="50"/>
      <c r="O281" s="50"/>
      <c r="P281" s="50"/>
    </row>
    <row r="282" spans="11:16" x14ac:dyDescent="0.3">
      <c r="K282" s="50"/>
      <c r="L282" s="50"/>
      <c r="O282" s="50"/>
      <c r="P282" s="50"/>
    </row>
    <row r="283" spans="11:16" x14ac:dyDescent="0.3">
      <c r="K283" s="50"/>
      <c r="L283" s="50"/>
      <c r="O283" s="50"/>
      <c r="P283" s="50"/>
    </row>
    <row r="284" spans="11:16" x14ac:dyDescent="0.3">
      <c r="K284" s="50"/>
      <c r="L284" s="50"/>
      <c r="O284" s="50"/>
      <c r="P284" s="50"/>
    </row>
    <row r="285" spans="11:16" x14ac:dyDescent="0.3">
      <c r="K285" s="50"/>
      <c r="L285" s="50"/>
      <c r="O285" s="50"/>
      <c r="P285" s="50"/>
    </row>
    <row r="286" spans="11:16" x14ac:dyDescent="0.3">
      <c r="K286" s="50"/>
      <c r="L286" s="50"/>
      <c r="O286" s="50"/>
      <c r="P286" s="50"/>
    </row>
    <row r="287" spans="11:16" x14ac:dyDescent="0.3">
      <c r="K287" s="50"/>
      <c r="L287" s="50"/>
      <c r="O287" s="50"/>
      <c r="P287" s="50"/>
    </row>
    <row r="288" spans="11:16" x14ac:dyDescent="0.3">
      <c r="K288" s="50"/>
      <c r="L288" s="50"/>
      <c r="O288" s="50"/>
      <c r="P288" s="50"/>
    </row>
    <row r="289" spans="11:16" x14ac:dyDescent="0.3">
      <c r="K289" s="50"/>
      <c r="L289" s="50"/>
      <c r="O289" s="50"/>
      <c r="P289" s="50"/>
    </row>
    <row r="290" spans="11:16" x14ac:dyDescent="0.3">
      <c r="K290" s="50"/>
      <c r="L290" s="50"/>
      <c r="O290" s="50"/>
      <c r="P290" s="50"/>
    </row>
    <row r="291" spans="11:16" x14ac:dyDescent="0.3">
      <c r="K291" s="50"/>
      <c r="L291" s="50"/>
      <c r="O291" s="50"/>
      <c r="P291" s="50"/>
    </row>
    <row r="292" spans="11:16" x14ac:dyDescent="0.3">
      <c r="K292" s="50"/>
      <c r="L292" s="50"/>
      <c r="O292" s="50"/>
      <c r="P292" s="50"/>
    </row>
    <row r="293" spans="11:16" x14ac:dyDescent="0.3">
      <c r="K293" s="50"/>
      <c r="L293" s="50"/>
      <c r="O293" s="50"/>
      <c r="P293" s="50"/>
    </row>
    <row r="294" spans="11:16" x14ac:dyDescent="0.3">
      <c r="K294" s="50"/>
      <c r="L294" s="50"/>
      <c r="O294" s="50"/>
      <c r="P294" s="50"/>
    </row>
    <row r="295" spans="11:16" x14ac:dyDescent="0.3">
      <c r="K295" s="50"/>
      <c r="L295" s="50"/>
      <c r="O295" s="50"/>
      <c r="P295" s="50"/>
    </row>
    <row r="296" spans="11:16" x14ac:dyDescent="0.3">
      <c r="K296" s="50"/>
      <c r="L296" s="50"/>
      <c r="O296" s="50"/>
      <c r="P296" s="50"/>
    </row>
    <row r="297" spans="11:16" x14ac:dyDescent="0.3">
      <c r="K297" s="50"/>
      <c r="L297" s="50"/>
      <c r="O297" s="50"/>
      <c r="P297" s="50"/>
    </row>
    <row r="298" spans="11:16" x14ac:dyDescent="0.3">
      <c r="K298" s="50"/>
      <c r="L298" s="50"/>
      <c r="O298" s="50"/>
      <c r="P298" s="50"/>
    </row>
    <row r="299" spans="11:16" x14ac:dyDescent="0.3">
      <c r="K299" s="50"/>
      <c r="L299" s="50"/>
      <c r="O299" s="50"/>
      <c r="P299" s="50"/>
    </row>
    <row r="300" spans="11:16" x14ac:dyDescent="0.3">
      <c r="K300" s="50"/>
      <c r="L300" s="50"/>
      <c r="O300" s="50"/>
      <c r="P300" s="50"/>
    </row>
    <row r="301" spans="11:16" x14ac:dyDescent="0.3">
      <c r="K301" s="50"/>
      <c r="L301" s="50"/>
      <c r="O301" s="50"/>
      <c r="P301" s="50"/>
    </row>
    <row r="302" spans="11:16" x14ac:dyDescent="0.3">
      <c r="K302" s="50"/>
      <c r="L302" s="50"/>
      <c r="O302" s="50"/>
      <c r="P302" s="50"/>
    </row>
    <row r="303" spans="11:16" x14ac:dyDescent="0.3">
      <c r="K303" s="50"/>
      <c r="L303" s="50"/>
      <c r="O303" s="50"/>
      <c r="P303" s="50"/>
    </row>
    <row r="304" spans="11:16" x14ac:dyDescent="0.3">
      <c r="K304" s="50"/>
      <c r="L304" s="50"/>
      <c r="O304" s="50"/>
      <c r="P304" s="50"/>
    </row>
    <row r="305" spans="11:16" x14ac:dyDescent="0.3">
      <c r="K305" s="50"/>
      <c r="L305" s="50"/>
      <c r="O305" s="50"/>
      <c r="P305" s="50"/>
    </row>
    <row r="306" spans="11:16" x14ac:dyDescent="0.3">
      <c r="K306" s="50"/>
      <c r="L306" s="50"/>
      <c r="O306" s="50"/>
      <c r="P306" s="50"/>
    </row>
    <row r="307" spans="11:16" x14ac:dyDescent="0.3">
      <c r="K307" s="50"/>
      <c r="L307" s="50"/>
      <c r="O307" s="50"/>
      <c r="P307" s="50"/>
    </row>
    <row r="308" spans="11:16" x14ac:dyDescent="0.3">
      <c r="K308" s="50"/>
      <c r="L308" s="50"/>
      <c r="O308" s="50"/>
      <c r="P308" s="50"/>
    </row>
    <row r="309" spans="11:16" x14ac:dyDescent="0.3">
      <c r="K309" s="50"/>
      <c r="L309" s="50"/>
      <c r="O309" s="50"/>
      <c r="P309" s="50"/>
    </row>
    <row r="310" spans="11:16" x14ac:dyDescent="0.3">
      <c r="K310" s="50"/>
      <c r="L310" s="50"/>
      <c r="O310" s="50"/>
      <c r="P310" s="50"/>
    </row>
    <row r="311" spans="11:16" x14ac:dyDescent="0.3">
      <c r="K311" s="50"/>
      <c r="L311" s="50"/>
      <c r="O311" s="50"/>
      <c r="P311" s="50"/>
    </row>
    <row r="312" spans="11:16" x14ac:dyDescent="0.3">
      <c r="K312" s="50"/>
      <c r="L312" s="50"/>
      <c r="O312" s="50"/>
      <c r="P312" s="50"/>
    </row>
    <row r="313" spans="11:16" x14ac:dyDescent="0.3">
      <c r="K313" s="50"/>
      <c r="L313" s="50"/>
      <c r="O313" s="50"/>
      <c r="P313" s="50"/>
    </row>
    <row r="314" spans="11:16" x14ac:dyDescent="0.3">
      <c r="K314" s="50"/>
      <c r="L314" s="50"/>
      <c r="O314" s="50"/>
      <c r="P314" s="50"/>
    </row>
    <row r="315" spans="11:16" x14ac:dyDescent="0.3">
      <c r="K315" s="50"/>
      <c r="L315" s="50"/>
      <c r="O315" s="50"/>
      <c r="P315" s="50"/>
    </row>
    <row r="316" spans="11:16" x14ac:dyDescent="0.3">
      <c r="K316" s="50"/>
      <c r="L316" s="50"/>
      <c r="O316" s="50"/>
      <c r="P316" s="50"/>
    </row>
    <row r="317" spans="11:16" x14ac:dyDescent="0.3">
      <c r="K317" s="50"/>
      <c r="L317" s="50"/>
      <c r="O317" s="50"/>
      <c r="P317" s="50"/>
    </row>
    <row r="318" spans="11:16" x14ac:dyDescent="0.3">
      <c r="K318" s="50"/>
      <c r="L318" s="50"/>
      <c r="O318" s="50"/>
      <c r="P318" s="50"/>
    </row>
    <row r="319" spans="11:16" x14ac:dyDescent="0.3">
      <c r="K319" s="50"/>
      <c r="L319" s="50"/>
      <c r="O319" s="50"/>
      <c r="P319" s="50"/>
    </row>
    <row r="320" spans="11:16" x14ac:dyDescent="0.3">
      <c r="K320" s="50"/>
      <c r="L320" s="50"/>
      <c r="O320" s="50"/>
      <c r="P320" s="50"/>
    </row>
    <row r="321" spans="11:16" x14ac:dyDescent="0.3">
      <c r="K321" s="50"/>
      <c r="L321" s="50"/>
      <c r="O321" s="50"/>
      <c r="P321" s="50"/>
    </row>
    <row r="322" spans="11:16" x14ac:dyDescent="0.3">
      <c r="K322" s="50"/>
      <c r="L322" s="50"/>
      <c r="O322" s="50"/>
      <c r="P322" s="50"/>
    </row>
    <row r="323" spans="11:16" x14ac:dyDescent="0.3">
      <c r="K323" s="50"/>
      <c r="L323" s="50"/>
      <c r="O323" s="50"/>
      <c r="P323" s="50"/>
    </row>
    <row r="324" spans="11:16" x14ac:dyDescent="0.3">
      <c r="K324" s="50"/>
      <c r="L324" s="50"/>
      <c r="O324" s="50"/>
      <c r="P324" s="50"/>
    </row>
    <row r="325" spans="11:16" x14ac:dyDescent="0.3">
      <c r="K325" s="50"/>
      <c r="L325" s="50"/>
      <c r="O325" s="50"/>
      <c r="P325" s="50"/>
    </row>
    <row r="326" spans="11:16" x14ac:dyDescent="0.3">
      <c r="K326" s="50"/>
      <c r="L326" s="50"/>
      <c r="O326" s="50"/>
      <c r="P326" s="50"/>
    </row>
    <row r="327" spans="11:16" x14ac:dyDescent="0.3">
      <c r="K327" s="50"/>
      <c r="L327" s="50"/>
      <c r="O327" s="50"/>
      <c r="P327" s="50"/>
    </row>
    <row r="328" spans="11:16" x14ac:dyDescent="0.3">
      <c r="K328" s="50"/>
      <c r="L328" s="50"/>
      <c r="O328" s="50"/>
      <c r="P328" s="50"/>
    </row>
    <row r="329" spans="11:16" x14ac:dyDescent="0.3">
      <c r="K329" s="50"/>
      <c r="L329" s="50"/>
      <c r="O329" s="50"/>
      <c r="P329" s="50"/>
    </row>
    <row r="330" spans="11:16" x14ac:dyDescent="0.3">
      <c r="K330" s="50"/>
      <c r="L330" s="50"/>
      <c r="O330" s="50"/>
      <c r="P330" s="50"/>
    </row>
    <row r="331" spans="11:16" x14ac:dyDescent="0.3">
      <c r="K331" s="50"/>
      <c r="L331" s="50"/>
      <c r="O331" s="50"/>
      <c r="P331" s="50"/>
    </row>
    <row r="332" spans="11:16" x14ac:dyDescent="0.3">
      <c r="K332" s="50"/>
      <c r="L332" s="50"/>
      <c r="O332" s="50"/>
      <c r="P332" s="50"/>
    </row>
    <row r="333" spans="11:16" x14ac:dyDescent="0.3">
      <c r="K333" s="50"/>
      <c r="L333" s="50"/>
      <c r="O333" s="50"/>
      <c r="P333" s="50"/>
    </row>
    <row r="334" spans="11:16" x14ac:dyDescent="0.3">
      <c r="K334" s="50"/>
      <c r="L334" s="50"/>
      <c r="O334" s="50"/>
      <c r="P334" s="50"/>
    </row>
    <row r="335" spans="11:16" x14ac:dyDescent="0.3">
      <c r="K335" s="50"/>
      <c r="L335" s="50"/>
      <c r="O335" s="50"/>
      <c r="P335" s="50"/>
    </row>
    <row r="336" spans="11:16" x14ac:dyDescent="0.3">
      <c r="K336" s="50"/>
      <c r="L336" s="50"/>
      <c r="O336" s="50"/>
      <c r="P336" s="50"/>
    </row>
    <row r="337" spans="11:16" x14ac:dyDescent="0.3">
      <c r="K337" s="50"/>
      <c r="L337" s="50"/>
      <c r="O337" s="50"/>
      <c r="P337" s="50"/>
    </row>
    <row r="338" spans="11:16" x14ac:dyDescent="0.3">
      <c r="K338" s="50"/>
      <c r="L338" s="50"/>
      <c r="O338" s="50"/>
      <c r="P338" s="50"/>
    </row>
    <row r="339" spans="11:16" x14ac:dyDescent="0.3">
      <c r="K339" s="50"/>
      <c r="L339" s="50"/>
      <c r="O339" s="50"/>
      <c r="P339" s="50"/>
    </row>
    <row r="340" spans="11:16" x14ac:dyDescent="0.3">
      <c r="K340" s="50"/>
      <c r="L340" s="50"/>
      <c r="O340" s="50"/>
      <c r="P340" s="50"/>
    </row>
    <row r="341" spans="11:16" x14ac:dyDescent="0.3">
      <c r="K341" s="50"/>
      <c r="L341" s="50"/>
      <c r="O341" s="50"/>
      <c r="P341" s="50"/>
    </row>
    <row r="342" spans="11:16" x14ac:dyDescent="0.3">
      <c r="K342" s="50"/>
      <c r="L342" s="50"/>
      <c r="O342" s="50"/>
      <c r="P342" s="50"/>
    </row>
    <row r="343" spans="11:16" x14ac:dyDescent="0.3">
      <c r="K343" s="50"/>
      <c r="L343" s="50"/>
      <c r="O343" s="50"/>
      <c r="P343" s="50"/>
    </row>
    <row r="344" spans="11:16" x14ac:dyDescent="0.3">
      <c r="K344" s="50"/>
      <c r="L344" s="50"/>
      <c r="O344" s="50"/>
      <c r="P344" s="50"/>
    </row>
    <row r="345" spans="11:16" x14ac:dyDescent="0.3">
      <c r="K345" s="50"/>
      <c r="L345" s="50"/>
      <c r="O345" s="50"/>
      <c r="P345" s="50"/>
    </row>
    <row r="346" spans="11:16" x14ac:dyDescent="0.3">
      <c r="K346" s="50"/>
      <c r="L346" s="50"/>
      <c r="O346" s="50"/>
      <c r="P346" s="50"/>
    </row>
    <row r="347" spans="11:16" x14ac:dyDescent="0.3">
      <c r="K347" s="50"/>
      <c r="L347" s="50"/>
      <c r="O347" s="50"/>
      <c r="P347" s="50"/>
    </row>
    <row r="348" spans="11:16" x14ac:dyDescent="0.3">
      <c r="K348" s="50"/>
      <c r="L348" s="50"/>
      <c r="O348" s="50"/>
      <c r="P348" s="50"/>
    </row>
    <row r="349" spans="11:16" x14ac:dyDescent="0.3">
      <c r="K349" s="50"/>
      <c r="L349" s="50"/>
      <c r="O349" s="50"/>
      <c r="P349" s="50"/>
    </row>
    <row r="350" spans="11:16" x14ac:dyDescent="0.3">
      <c r="K350" s="50"/>
      <c r="L350" s="50"/>
      <c r="O350" s="50"/>
      <c r="P350" s="50"/>
    </row>
    <row r="351" spans="11:16" x14ac:dyDescent="0.3">
      <c r="K351" s="50"/>
      <c r="L351" s="50"/>
      <c r="O351" s="50"/>
      <c r="P351" s="50"/>
    </row>
    <row r="352" spans="11:16" x14ac:dyDescent="0.3">
      <c r="K352" s="50"/>
      <c r="L352" s="50"/>
      <c r="O352" s="50"/>
      <c r="P352" s="50"/>
    </row>
    <row r="353" spans="11:16" x14ac:dyDescent="0.3">
      <c r="K353" s="50"/>
      <c r="L353" s="50"/>
      <c r="O353" s="50"/>
      <c r="P353" s="50"/>
    </row>
    <row r="354" spans="11:16" x14ac:dyDescent="0.3">
      <c r="K354" s="50"/>
      <c r="L354" s="50"/>
      <c r="O354" s="50"/>
      <c r="P354" s="50"/>
    </row>
    <row r="355" spans="11:16" x14ac:dyDescent="0.3">
      <c r="K355" s="50"/>
      <c r="L355" s="50"/>
      <c r="O355" s="50"/>
      <c r="P355" s="50"/>
    </row>
    <row r="356" spans="11:16" x14ac:dyDescent="0.3">
      <c r="K356" s="50"/>
      <c r="L356" s="50"/>
      <c r="O356" s="50"/>
      <c r="P356" s="50"/>
    </row>
    <row r="357" spans="11:16" x14ac:dyDescent="0.3">
      <c r="K357" s="50"/>
      <c r="L357" s="50"/>
      <c r="O357" s="50"/>
      <c r="P357" s="50"/>
    </row>
    <row r="358" spans="11:16" x14ac:dyDescent="0.3">
      <c r="K358" s="50"/>
      <c r="L358" s="50"/>
      <c r="O358" s="50"/>
      <c r="P358" s="50"/>
    </row>
    <row r="359" spans="11:16" x14ac:dyDescent="0.3">
      <c r="K359" s="50"/>
      <c r="L359" s="50"/>
      <c r="O359" s="50"/>
      <c r="P359" s="50"/>
    </row>
    <row r="360" spans="11:16" x14ac:dyDescent="0.3">
      <c r="K360" s="50"/>
      <c r="L360" s="50"/>
      <c r="O360" s="50"/>
      <c r="P360" s="50"/>
    </row>
    <row r="361" spans="11:16" x14ac:dyDescent="0.3">
      <c r="K361" s="50"/>
      <c r="L361" s="50"/>
      <c r="O361" s="50"/>
      <c r="P361" s="50"/>
    </row>
    <row r="362" spans="11:16" x14ac:dyDescent="0.3">
      <c r="K362" s="50"/>
      <c r="L362" s="50"/>
      <c r="O362" s="50"/>
      <c r="P362" s="50"/>
    </row>
    <row r="363" spans="11:16" x14ac:dyDescent="0.3">
      <c r="K363" s="50"/>
      <c r="L363" s="50"/>
      <c r="O363" s="50"/>
      <c r="P363" s="50"/>
    </row>
    <row r="364" spans="11:16" x14ac:dyDescent="0.3">
      <c r="K364" s="50"/>
      <c r="L364" s="50"/>
      <c r="O364" s="50"/>
      <c r="P364" s="50"/>
    </row>
    <row r="365" spans="11:16" x14ac:dyDescent="0.3">
      <c r="K365" s="50"/>
      <c r="L365" s="50"/>
      <c r="O365" s="50"/>
      <c r="P365" s="50"/>
    </row>
    <row r="366" spans="11:16" x14ac:dyDescent="0.3">
      <c r="K366" s="50"/>
      <c r="L366" s="50"/>
      <c r="O366" s="50"/>
      <c r="P366" s="50"/>
    </row>
    <row r="367" spans="11:16" x14ac:dyDescent="0.3">
      <c r="K367" s="50"/>
      <c r="L367" s="50"/>
      <c r="O367" s="50"/>
      <c r="P367" s="50"/>
    </row>
    <row r="368" spans="11:16" x14ac:dyDescent="0.3">
      <c r="K368" s="50"/>
      <c r="L368" s="50"/>
      <c r="O368" s="50"/>
      <c r="P368" s="50"/>
    </row>
    <row r="369" spans="11:16" x14ac:dyDescent="0.3">
      <c r="K369" s="50"/>
      <c r="L369" s="50"/>
      <c r="O369" s="50"/>
      <c r="P369" s="50"/>
    </row>
    <row r="370" spans="11:16" x14ac:dyDescent="0.3">
      <c r="K370" s="50"/>
      <c r="L370" s="50"/>
      <c r="O370" s="50"/>
      <c r="P370" s="50"/>
    </row>
    <row r="371" spans="11:16" x14ac:dyDescent="0.3">
      <c r="K371" s="50"/>
      <c r="L371" s="50"/>
      <c r="O371" s="50"/>
      <c r="P371" s="50"/>
    </row>
    <row r="372" spans="11:16" x14ac:dyDescent="0.3">
      <c r="K372" s="50"/>
      <c r="L372" s="50"/>
      <c r="O372" s="50"/>
      <c r="P372" s="50"/>
    </row>
    <row r="373" spans="11:16" x14ac:dyDescent="0.3">
      <c r="K373" s="50"/>
      <c r="L373" s="50"/>
      <c r="O373" s="50"/>
      <c r="P373" s="50"/>
    </row>
    <row r="374" spans="11:16" x14ac:dyDescent="0.3">
      <c r="K374" s="50"/>
      <c r="L374" s="50"/>
      <c r="O374" s="50"/>
      <c r="P374" s="50"/>
    </row>
    <row r="375" spans="11:16" x14ac:dyDescent="0.3">
      <c r="K375" s="50"/>
      <c r="L375" s="50"/>
      <c r="O375" s="50"/>
      <c r="P375" s="50"/>
    </row>
    <row r="376" spans="11:16" x14ac:dyDescent="0.3">
      <c r="K376" s="50"/>
      <c r="L376" s="50"/>
      <c r="O376" s="50"/>
      <c r="P376" s="50"/>
    </row>
    <row r="377" spans="11:16" x14ac:dyDescent="0.3">
      <c r="K377" s="50"/>
      <c r="L377" s="50"/>
      <c r="O377" s="50"/>
      <c r="P377" s="50"/>
    </row>
    <row r="378" spans="11:16" x14ac:dyDescent="0.3">
      <c r="K378" s="50"/>
      <c r="L378" s="50"/>
      <c r="O378" s="50"/>
      <c r="P378" s="50"/>
    </row>
    <row r="379" spans="11:16" x14ac:dyDescent="0.3">
      <c r="K379" s="50"/>
      <c r="L379" s="50"/>
      <c r="O379" s="50"/>
      <c r="P379" s="50"/>
    </row>
    <row r="380" spans="11:16" x14ac:dyDescent="0.3">
      <c r="K380" s="50"/>
      <c r="L380" s="50"/>
      <c r="O380" s="50"/>
      <c r="P380" s="50"/>
    </row>
    <row r="381" spans="11:16" x14ac:dyDescent="0.3">
      <c r="K381" s="50"/>
      <c r="L381" s="50"/>
      <c r="O381" s="50"/>
      <c r="P381" s="50"/>
    </row>
    <row r="382" spans="11:16" x14ac:dyDescent="0.3">
      <c r="K382" s="50"/>
      <c r="L382" s="50"/>
      <c r="O382" s="50"/>
      <c r="P382" s="50"/>
    </row>
    <row r="383" spans="11:16" x14ac:dyDescent="0.3">
      <c r="K383" s="50"/>
      <c r="L383" s="50"/>
      <c r="O383" s="50"/>
      <c r="P383" s="50"/>
    </row>
    <row r="384" spans="11:16" x14ac:dyDescent="0.3">
      <c r="K384" s="50"/>
      <c r="L384" s="50"/>
      <c r="O384" s="50"/>
      <c r="P384" s="50"/>
    </row>
    <row r="385" spans="11:16" x14ac:dyDescent="0.3">
      <c r="K385" s="50"/>
      <c r="L385" s="50"/>
      <c r="O385" s="50"/>
      <c r="P385" s="50"/>
    </row>
    <row r="386" spans="11:16" x14ac:dyDescent="0.3">
      <c r="K386" s="50"/>
      <c r="L386" s="50"/>
      <c r="O386" s="50"/>
      <c r="P386" s="50"/>
    </row>
    <row r="387" spans="11:16" x14ac:dyDescent="0.3">
      <c r="K387" s="50"/>
      <c r="L387" s="50"/>
      <c r="O387" s="50"/>
      <c r="P387" s="50"/>
    </row>
    <row r="388" spans="11:16" x14ac:dyDescent="0.3">
      <c r="K388" s="50"/>
      <c r="L388" s="50"/>
      <c r="O388" s="50"/>
      <c r="P388" s="50"/>
    </row>
    <row r="389" spans="11:16" x14ac:dyDescent="0.3">
      <c r="K389" s="50"/>
      <c r="L389" s="50"/>
      <c r="O389" s="50"/>
      <c r="P389" s="50"/>
    </row>
    <row r="390" spans="11:16" x14ac:dyDescent="0.3">
      <c r="K390" s="50"/>
      <c r="L390" s="50"/>
      <c r="O390" s="50"/>
      <c r="P390" s="50"/>
    </row>
    <row r="391" spans="11:16" x14ac:dyDescent="0.3">
      <c r="K391" s="50"/>
      <c r="L391" s="50"/>
      <c r="O391" s="50"/>
      <c r="P391" s="50"/>
    </row>
    <row r="392" spans="11:16" x14ac:dyDescent="0.3">
      <c r="K392" s="50"/>
      <c r="L392" s="50"/>
      <c r="O392" s="50"/>
      <c r="P392" s="50"/>
    </row>
    <row r="393" spans="11:16" x14ac:dyDescent="0.3">
      <c r="K393" s="50"/>
      <c r="L393" s="50"/>
      <c r="O393" s="50"/>
      <c r="P393" s="50"/>
    </row>
    <row r="394" spans="11:16" x14ac:dyDescent="0.3">
      <c r="K394" s="50"/>
      <c r="L394" s="50"/>
      <c r="O394" s="50"/>
      <c r="P394" s="50"/>
    </row>
    <row r="395" spans="11:16" x14ac:dyDescent="0.3">
      <c r="K395" s="50"/>
      <c r="L395" s="50"/>
      <c r="O395" s="50"/>
      <c r="P395" s="50"/>
    </row>
    <row r="396" spans="11:16" x14ac:dyDescent="0.3">
      <c r="K396" s="50"/>
      <c r="L396" s="50"/>
      <c r="O396" s="50"/>
      <c r="P396" s="50"/>
    </row>
    <row r="397" spans="11:16" x14ac:dyDescent="0.3">
      <c r="K397" s="50"/>
      <c r="L397" s="50"/>
      <c r="O397" s="50"/>
      <c r="P397" s="50"/>
    </row>
    <row r="398" spans="11:16" x14ac:dyDescent="0.3">
      <c r="K398" s="50"/>
      <c r="L398" s="50"/>
      <c r="O398" s="50"/>
      <c r="P398" s="50"/>
    </row>
    <row r="399" spans="11:16" x14ac:dyDescent="0.3">
      <c r="K399" s="50"/>
      <c r="L399" s="50"/>
      <c r="O399" s="50"/>
      <c r="P399" s="50"/>
    </row>
    <row r="400" spans="11:16" x14ac:dyDescent="0.3">
      <c r="K400" s="50"/>
      <c r="L400" s="50"/>
      <c r="O400" s="50"/>
      <c r="P400" s="50"/>
    </row>
    <row r="401" spans="11:16" x14ac:dyDescent="0.3">
      <c r="K401" s="50"/>
      <c r="L401" s="50"/>
      <c r="O401" s="50"/>
      <c r="P401" s="50"/>
    </row>
    <row r="402" spans="11:16" x14ac:dyDescent="0.3">
      <c r="K402" s="50"/>
      <c r="L402" s="50"/>
      <c r="O402" s="50"/>
      <c r="P402" s="50"/>
    </row>
    <row r="403" spans="11:16" x14ac:dyDescent="0.3">
      <c r="K403" s="50"/>
      <c r="L403" s="50"/>
      <c r="O403" s="50"/>
      <c r="P403" s="50"/>
    </row>
    <row r="404" spans="11:16" x14ac:dyDescent="0.3">
      <c r="K404" s="50"/>
      <c r="L404" s="50"/>
      <c r="O404" s="50"/>
      <c r="P404" s="50"/>
    </row>
    <row r="405" spans="11:16" x14ac:dyDescent="0.3">
      <c r="K405" s="50"/>
      <c r="L405" s="50"/>
      <c r="O405" s="50"/>
      <c r="P405" s="50"/>
    </row>
    <row r="406" spans="11:16" x14ac:dyDescent="0.3">
      <c r="K406" s="50"/>
      <c r="L406" s="50"/>
      <c r="O406" s="50"/>
      <c r="P406" s="50"/>
    </row>
    <row r="407" spans="11:16" x14ac:dyDescent="0.3">
      <c r="K407" s="50"/>
      <c r="L407" s="50"/>
      <c r="O407" s="50"/>
      <c r="P407" s="50"/>
    </row>
    <row r="408" spans="11:16" x14ac:dyDescent="0.3">
      <c r="K408" s="50"/>
      <c r="L408" s="50"/>
      <c r="O408" s="50"/>
      <c r="P408" s="50"/>
    </row>
    <row r="409" spans="11:16" x14ac:dyDescent="0.3">
      <c r="K409" s="50"/>
      <c r="L409" s="50"/>
      <c r="O409" s="50"/>
      <c r="P409" s="50"/>
    </row>
    <row r="410" spans="11:16" x14ac:dyDescent="0.3">
      <c r="K410" s="50"/>
      <c r="L410" s="50"/>
      <c r="O410" s="50"/>
      <c r="P410" s="50"/>
    </row>
    <row r="411" spans="11:16" x14ac:dyDescent="0.3">
      <c r="K411" s="50"/>
      <c r="L411" s="50"/>
      <c r="O411" s="50"/>
      <c r="P411" s="50"/>
    </row>
    <row r="412" spans="11:16" x14ac:dyDescent="0.3">
      <c r="K412" s="50"/>
      <c r="L412" s="50"/>
      <c r="O412" s="50"/>
      <c r="P412" s="50"/>
    </row>
    <row r="413" spans="11:16" x14ac:dyDescent="0.3">
      <c r="K413" s="50"/>
      <c r="L413" s="50"/>
      <c r="O413" s="50"/>
      <c r="P413" s="50"/>
    </row>
    <row r="414" spans="11:16" x14ac:dyDescent="0.3">
      <c r="K414" s="50"/>
      <c r="L414" s="50"/>
      <c r="O414" s="50"/>
      <c r="P414" s="50"/>
    </row>
    <row r="415" spans="11:16" x14ac:dyDescent="0.3">
      <c r="K415" s="50"/>
      <c r="L415" s="50"/>
      <c r="O415" s="50"/>
      <c r="P415" s="50"/>
    </row>
    <row r="416" spans="11:16" x14ac:dyDescent="0.3">
      <c r="K416" s="50"/>
      <c r="L416" s="50"/>
      <c r="O416" s="50"/>
      <c r="P416" s="50"/>
    </row>
    <row r="417" spans="11:16" x14ac:dyDescent="0.3">
      <c r="K417" s="50"/>
      <c r="L417" s="50"/>
      <c r="O417" s="50"/>
      <c r="P417" s="50"/>
    </row>
    <row r="418" spans="11:16" x14ac:dyDescent="0.3">
      <c r="K418" s="50"/>
      <c r="L418" s="50"/>
      <c r="O418" s="50"/>
      <c r="P418" s="50"/>
    </row>
    <row r="419" spans="11:16" x14ac:dyDescent="0.3">
      <c r="K419" s="50"/>
      <c r="L419" s="50"/>
      <c r="O419" s="50"/>
      <c r="P419" s="50"/>
    </row>
    <row r="420" spans="11:16" x14ac:dyDescent="0.3">
      <c r="K420" s="50"/>
      <c r="L420" s="50"/>
      <c r="O420" s="50"/>
      <c r="P420" s="50"/>
    </row>
    <row r="421" spans="11:16" x14ac:dyDescent="0.3">
      <c r="K421" s="50"/>
      <c r="L421" s="50"/>
      <c r="O421" s="50"/>
      <c r="P421" s="50"/>
    </row>
    <row r="422" spans="11:16" x14ac:dyDescent="0.3">
      <c r="K422" s="50"/>
      <c r="L422" s="50"/>
      <c r="O422" s="50"/>
      <c r="P422" s="50"/>
    </row>
    <row r="423" spans="11:16" x14ac:dyDescent="0.3">
      <c r="K423" s="50"/>
      <c r="L423" s="50"/>
      <c r="O423" s="50"/>
      <c r="P423" s="50"/>
    </row>
    <row r="424" spans="11:16" x14ac:dyDescent="0.3">
      <c r="K424" s="50"/>
      <c r="L424" s="50"/>
      <c r="O424" s="50"/>
      <c r="P424" s="50"/>
    </row>
    <row r="425" spans="11:16" x14ac:dyDescent="0.3">
      <c r="K425" s="50"/>
      <c r="L425" s="50"/>
      <c r="O425" s="50"/>
      <c r="P425" s="50"/>
    </row>
    <row r="426" spans="11:16" x14ac:dyDescent="0.3">
      <c r="K426" s="50"/>
      <c r="L426" s="50"/>
      <c r="O426" s="50"/>
      <c r="P426" s="50"/>
    </row>
    <row r="427" spans="11:16" x14ac:dyDescent="0.3">
      <c r="K427" s="50"/>
      <c r="L427" s="50"/>
      <c r="O427" s="50"/>
      <c r="P427" s="50"/>
    </row>
    <row r="428" spans="11:16" x14ac:dyDescent="0.3">
      <c r="K428" s="50"/>
      <c r="L428" s="50"/>
      <c r="O428" s="50"/>
      <c r="P428" s="50"/>
    </row>
    <row r="429" spans="11:16" x14ac:dyDescent="0.3">
      <c r="K429" s="50"/>
      <c r="L429" s="50"/>
      <c r="O429" s="50"/>
      <c r="P429" s="50"/>
    </row>
    <row r="430" spans="11:16" x14ac:dyDescent="0.3">
      <c r="K430" s="50"/>
      <c r="L430" s="50"/>
      <c r="O430" s="50"/>
      <c r="P430" s="50"/>
    </row>
    <row r="431" spans="11:16" x14ac:dyDescent="0.3">
      <c r="K431" s="50"/>
      <c r="L431" s="50"/>
      <c r="O431" s="50"/>
      <c r="P431" s="50"/>
    </row>
    <row r="432" spans="11:16" x14ac:dyDescent="0.3">
      <c r="K432" s="50"/>
      <c r="L432" s="50"/>
      <c r="O432" s="50"/>
      <c r="P432" s="50"/>
    </row>
    <row r="433" spans="11:16" x14ac:dyDescent="0.3">
      <c r="K433" s="50"/>
      <c r="L433" s="50"/>
      <c r="O433" s="50"/>
      <c r="P433" s="50"/>
    </row>
    <row r="434" spans="11:16" x14ac:dyDescent="0.3">
      <c r="K434" s="50"/>
      <c r="L434" s="50"/>
      <c r="O434" s="50"/>
      <c r="P434" s="50"/>
    </row>
    <row r="435" spans="11:16" x14ac:dyDescent="0.3">
      <c r="K435" s="50"/>
      <c r="L435" s="50"/>
      <c r="O435" s="50"/>
      <c r="P435" s="50"/>
    </row>
    <row r="436" spans="11:16" x14ac:dyDescent="0.3">
      <c r="K436" s="50"/>
      <c r="L436" s="50"/>
      <c r="O436" s="50"/>
      <c r="P436" s="50"/>
    </row>
    <row r="437" spans="11:16" x14ac:dyDescent="0.3">
      <c r="K437" s="50"/>
      <c r="L437" s="50"/>
      <c r="O437" s="50"/>
      <c r="P437" s="50"/>
    </row>
    <row r="438" spans="11:16" x14ac:dyDescent="0.3">
      <c r="K438" s="50"/>
      <c r="L438" s="50"/>
      <c r="O438" s="50"/>
      <c r="P438" s="50"/>
    </row>
    <row r="439" spans="11:16" x14ac:dyDescent="0.3">
      <c r="K439" s="50"/>
      <c r="L439" s="50"/>
      <c r="O439" s="50"/>
      <c r="P439" s="50"/>
    </row>
    <row r="440" spans="11:16" x14ac:dyDescent="0.3">
      <c r="K440" s="50"/>
      <c r="L440" s="50"/>
      <c r="O440" s="50"/>
      <c r="P440" s="50"/>
    </row>
    <row r="441" spans="11:16" x14ac:dyDescent="0.3">
      <c r="K441" s="50"/>
      <c r="L441" s="50"/>
      <c r="O441" s="50"/>
      <c r="P441" s="50"/>
    </row>
    <row r="442" spans="11:16" x14ac:dyDescent="0.3">
      <c r="K442" s="50"/>
      <c r="L442" s="50"/>
      <c r="O442" s="50"/>
      <c r="P442" s="50"/>
    </row>
    <row r="443" spans="11:16" x14ac:dyDescent="0.3">
      <c r="K443" s="50"/>
      <c r="L443" s="50"/>
      <c r="O443" s="50"/>
      <c r="P443" s="50"/>
    </row>
    <row r="444" spans="11:16" x14ac:dyDescent="0.3">
      <c r="K444" s="50"/>
      <c r="L444" s="50"/>
      <c r="O444" s="50"/>
      <c r="P444" s="50"/>
    </row>
    <row r="445" spans="11:16" x14ac:dyDescent="0.3">
      <c r="K445" s="50"/>
      <c r="L445" s="50"/>
      <c r="O445" s="50"/>
      <c r="P445" s="50"/>
    </row>
    <row r="446" spans="11:16" x14ac:dyDescent="0.3">
      <c r="K446" s="50"/>
      <c r="L446" s="50"/>
      <c r="O446" s="50"/>
      <c r="P446" s="50"/>
    </row>
    <row r="447" spans="11:16" x14ac:dyDescent="0.3">
      <c r="K447" s="50"/>
      <c r="L447" s="50"/>
      <c r="O447" s="50"/>
      <c r="P447" s="50"/>
    </row>
    <row r="448" spans="11:16" x14ac:dyDescent="0.3">
      <c r="K448" s="50"/>
      <c r="L448" s="50"/>
      <c r="O448" s="50"/>
      <c r="P448" s="50"/>
    </row>
    <row r="449" spans="11:16" x14ac:dyDescent="0.3">
      <c r="K449" s="50"/>
      <c r="L449" s="50"/>
      <c r="O449" s="50"/>
      <c r="P449" s="50"/>
    </row>
    <row r="450" spans="11:16" x14ac:dyDescent="0.3">
      <c r="K450" s="50"/>
      <c r="L450" s="50"/>
      <c r="O450" s="50"/>
      <c r="P450" s="50"/>
    </row>
    <row r="451" spans="11:16" x14ac:dyDescent="0.3">
      <c r="K451" s="50"/>
      <c r="L451" s="50"/>
      <c r="O451" s="50"/>
      <c r="P451" s="50"/>
    </row>
    <row r="452" spans="11:16" x14ac:dyDescent="0.3">
      <c r="K452" s="50"/>
      <c r="L452" s="50"/>
      <c r="O452" s="50"/>
      <c r="P452" s="50"/>
    </row>
    <row r="453" spans="11:16" x14ac:dyDescent="0.3">
      <c r="K453" s="50"/>
      <c r="L453" s="50"/>
      <c r="O453" s="50"/>
      <c r="P453" s="50"/>
    </row>
    <row r="454" spans="11:16" x14ac:dyDescent="0.3">
      <c r="K454" s="50"/>
      <c r="L454" s="50"/>
      <c r="O454" s="50"/>
      <c r="P454" s="50"/>
    </row>
    <row r="455" spans="11:16" x14ac:dyDescent="0.3">
      <c r="K455" s="50"/>
      <c r="L455" s="50"/>
      <c r="O455" s="50"/>
      <c r="P455" s="50"/>
    </row>
    <row r="456" spans="11:16" x14ac:dyDescent="0.3">
      <c r="K456" s="50"/>
      <c r="L456" s="50"/>
      <c r="O456" s="50"/>
      <c r="P456" s="50"/>
    </row>
    <row r="457" spans="11:16" x14ac:dyDescent="0.3">
      <c r="K457" s="50"/>
      <c r="L457" s="50"/>
      <c r="O457" s="50"/>
      <c r="P457" s="50"/>
    </row>
    <row r="458" spans="11:16" x14ac:dyDescent="0.3">
      <c r="K458" s="50"/>
      <c r="L458" s="50"/>
      <c r="O458" s="50"/>
      <c r="P458" s="50"/>
    </row>
    <row r="459" spans="11:16" x14ac:dyDescent="0.3">
      <c r="K459" s="50"/>
      <c r="L459" s="50"/>
      <c r="O459" s="50"/>
      <c r="P459" s="50"/>
    </row>
    <row r="460" spans="11:16" x14ac:dyDescent="0.3">
      <c r="K460" s="50"/>
      <c r="L460" s="50"/>
      <c r="O460" s="50"/>
      <c r="P460" s="50"/>
    </row>
    <row r="461" spans="11:16" x14ac:dyDescent="0.3">
      <c r="K461" s="50"/>
      <c r="L461" s="50"/>
      <c r="O461" s="50"/>
      <c r="P461" s="50"/>
    </row>
    <row r="462" spans="11:16" x14ac:dyDescent="0.3">
      <c r="K462" s="50"/>
      <c r="L462" s="50"/>
      <c r="O462" s="50"/>
      <c r="P462" s="50"/>
    </row>
    <row r="463" spans="11:16" x14ac:dyDescent="0.3">
      <c r="K463" s="50"/>
      <c r="L463" s="50"/>
      <c r="O463" s="50"/>
      <c r="P463" s="50"/>
    </row>
    <row r="464" spans="11:16" x14ac:dyDescent="0.3">
      <c r="K464" s="50"/>
      <c r="L464" s="50"/>
      <c r="O464" s="50"/>
      <c r="P464" s="50"/>
    </row>
    <row r="465" spans="11:16" x14ac:dyDescent="0.3">
      <c r="K465" s="50"/>
      <c r="L465" s="50"/>
      <c r="O465" s="50"/>
      <c r="P465" s="50"/>
    </row>
    <row r="466" spans="11:16" x14ac:dyDescent="0.3">
      <c r="K466" s="50"/>
      <c r="L466" s="50"/>
      <c r="O466" s="50"/>
      <c r="P466" s="50"/>
    </row>
    <row r="467" spans="11:16" x14ac:dyDescent="0.3">
      <c r="K467" s="50"/>
      <c r="L467" s="50"/>
      <c r="O467" s="50"/>
      <c r="P467" s="50"/>
    </row>
    <row r="468" spans="11:16" x14ac:dyDescent="0.3">
      <c r="K468" s="50"/>
      <c r="L468" s="50"/>
      <c r="O468" s="50"/>
      <c r="P468" s="50"/>
    </row>
    <row r="469" spans="11:16" x14ac:dyDescent="0.3">
      <c r="K469" s="50"/>
      <c r="L469" s="50"/>
      <c r="O469" s="50"/>
      <c r="P469" s="50"/>
    </row>
    <row r="470" spans="11:16" x14ac:dyDescent="0.3">
      <c r="K470" s="50"/>
      <c r="L470" s="50"/>
      <c r="O470" s="50"/>
      <c r="P470" s="50"/>
    </row>
    <row r="471" spans="11:16" x14ac:dyDescent="0.3">
      <c r="K471" s="50"/>
      <c r="L471" s="50"/>
      <c r="O471" s="50"/>
      <c r="P471" s="50"/>
    </row>
    <row r="472" spans="11:16" x14ac:dyDescent="0.3">
      <c r="K472" s="50"/>
      <c r="L472" s="50"/>
      <c r="O472" s="50"/>
      <c r="P472" s="50"/>
    </row>
    <row r="473" spans="11:16" x14ac:dyDescent="0.3">
      <c r="K473" s="50"/>
      <c r="L473" s="50"/>
      <c r="O473" s="50"/>
      <c r="P473" s="50"/>
    </row>
    <row r="474" spans="11:16" x14ac:dyDescent="0.3">
      <c r="K474" s="50"/>
      <c r="L474" s="50"/>
      <c r="O474" s="50"/>
      <c r="P474" s="50"/>
    </row>
    <row r="475" spans="11:16" x14ac:dyDescent="0.3">
      <c r="K475" s="50"/>
      <c r="L475" s="50"/>
      <c r="O475" s="50"/>
      <c r="P475" s="50"/>
    </row>
    <row r="476" spans="11:16" x14ac:dyDescent="0.3">
      <c r="K476" s="50"/>
      <c r="L476" s="50"/>
      <c r="O476" s="50"/>
      <c r="P476" s="50"/>
    </row>
    <row r="477" spans="11:16" x14ac:dyDescent="0.3">
      <c r="K477" s="50"/>
      <c r="L477" s="50"/>
      <c r="O477" s="50"/>
      <c r="P477" s="50"/>
    </row>
    <row r="478" spans="11:16" x14ac:dyDescent="0.3">
      <c r="K478" s="50"/>
      <c r="L478" s="50"/>
      <c r="O478" s="50"/>
      <c r="P478" s="50"/>
    </row>
    <row r="479" spans="11:16" x14ac:dyDescent="0.3">
      <c r="K479" s="50"/>
      <c r="L479" s="50"/>
      <c r="O479" s="50"/>
      <c r="P479" s="50"/>
    </row>
    <row r="480" spans="11:16" x14ac:dyDescent="0.3">
      <c r="K480" s="50"/>
      <c r="L480" s="50"/>
      <c r="O480" s="50"/>
      <c r="P480" s="50"/>
    </row>
    <row r="481" spans="11:16" x14ac:dyDescent="0.3">
      <c r="K481" s="50"/>
      <c r="L481" s="50"/>
      <c r="O481" s="50"/>
      <c r="P481" s="50"/>
    </row>
    <row r="482" spans="11:16" x14ac:dyDescent="0.3">
      <c r="K482" s="50"/>
      <c r="L482" s="50"/>
      <c r="O482" s="50"/>
      <c r="P482" s="50"/>
    </row>
    <row r="483" spans="11:16" x14ac:dyDescent="0.3">
      <c r="K483" s="50"/>
      <c r="L483" s="50"/>
      <c r="O483" s="50"/>
      <c r="P483" s="50"/>
    </row>
    <row r="484" spans="11:16" x14ac:dyDescent="0.3">
      <c r="K484" s="50"/>
      <c r="L484" s="50"/>
      <c r="O484" s="50"/>
      <c r="P484" s="50"/>
    </row>
    <row r="485" spans="11:16" x14ac:dyDescent="0.3">
      <c r="K485" s="50"/>
      <c r="L485" s="50"/>
      <c r="O485" s="50"/>
      <c r="P485" s="50"/>
    </row>
    <row r="486" spans="11:16" x14ac:dyDescent="0.3">
      <c r="K486" s="50"/>
      <c r="L486" s="50"/>
      <c r="O486" s="50"/>
      <c r="P486" s="50"/>
    </row>
    <row r="487" spans="11:16" x14ac:dyDescent="0.3">
      <c r="K487" s="50"/>
      <c r="L487" s="50"/>
      <c r="O487" s="50"/>
      <c r="P487" s="50"/>
    </row>
    <row r="488" spans="11:16" x14ac:dyDescent="0.3">
      <c r="K488" s="50"/>
      <c r="L488" s="50"/>
      <c r="O488" s="50"/>
      <c r="P488" s="50"/>
    </row>
    <row r="489" spans="11:16" x14ac:dyDescent="0.3">
      <c r="K489" s="50"/>
      <c r="L489" s="50"/>
      <c r="O489" s="50"/>
      <c r="P489" s="50"/>
    </row>
    <row r="490" spans="11:16" x14ac:dyDescent="0.3">
      <c r="K490" s="50"/>
      <c r="L490" s="50"/>
      <c r="O490" s="50"/>
      <c r="P490" s="50"/>
    </row>
    <row r="491" spans="11:16" x14ac:dyDescent="0.3">
      <c r="K491" s="50"/>
      <c r="L491" s="50"/>
      <c r="O491" s="50"/>
      <c r="P491" s="50"/>
    </row>
    <row r="492" spans="11:16" x14ac:dyDescent="0.3">
      <c r="K492" s="50"/>
      <c r="L492" s="50"/>
      <c r="O492" s="50"/>
      <c r="P492" s="50"/>
    </row>
    <row r="493" spans="11:16" x14ac:dyDescent="0.3">
      <c r="K493" s="50"/>
      <c r="L493" s="50"/>
      <c r="O493" s="50"/>
      <c r="P493" s="50"/>
    </row>
    <row r="494" spans="11:16" x14ac:dyDescent="0.3">
      <c r="K494" s="50"/>
      <c r="L494" s="50"/>
      <c r="O494" s="50"/>
      <c r="P494" s="50"/>
    </row>
    <row r="495" spans="11:16" x14ac:dyDescent="0.3">
      <c r="K495" s="50"/>
      <c r="L495" s="50"/>
      <c r="O495" s="50"/>
      <c r="P495" s="50"/>
    </row>
    <row r="496" spans="11:16" x14ac:dyDescent="0.3">
      <c r="K496" s="50"/>
      <c r="L496" s="50"/>
      <c r="O496" s="50"/>
      <c r="P496" s="50"/>
    </row>
    <row r="497" spans="11:16" x14ac:dyDescent="0.3">
      <c r="K497" s="50"/>
      <c r="L497" s="50"/>
      <c r="O497" s="50"/>
      <c r="P497" s="50"/>
    </row>
    <row r="498" spans="11:16" x14ac:dyDescent="0.3">
      <c r="K498" s="50"/>
      <c r="L498" s="50"/>
      <c r="O498" s="50"/>
      <c r="P498" s="50"/>
    </row>
    <row r="499" spans="11:16" x14ac:dyDescent="0.3">
      <c r="K499" s="50"/>
      <c r="L499" s="50"/>
      <c r="O499" s="50"/>
      <c r="P499" s="50"/>
    </row>
    <row r="500" spans="11:16" x14ac:dyDescent="0.3">
      <c r="K500" s="50"/>
      <c r="L500" s="50"/>
      <c r="O500" s="50"/>
      <c r="P500" s="50"/>
    </row>
    <row r="501" spans="11:16" x14ac:dyDescent="0.3">
      <c r="K501" s="50"/>
      <c r="L501" s="50"/>
      <c r="O501" s="50"/>
      <c r="P501" s="50"/>
    </row>
    <row r="502" spans="11:16" x14ac:dyDescent="0.3">
      <c r="K502" s="50"/>
      <c r="L502" s="50"/>
      <c r="O502" s="50"/>
      <c r="P502" s="50"/>
    </row>
    <row r="503" spans="11:16" x14ac:dyDescent="0.3">
      <c r="K503" s="50"/>
      <c r="L503" s="50"/>
      <c r="O503" s="50"/>
      <c r="P503" s="50"/>
    </row>
    <row r="504" spans="11:16" x14ac:dyDescent="0.3">
      <c r="K504" s="50"/>
      <c r="L504" s="50"/>
      <c r="O504" s="50"/>
      <c r="P504" s="50"/>
    </row>
    <row r="505" spans="11:16" x14ac:dyDescent="0.3">
      <c r="K505" s="50"/>
      <c r="L505" s="50"/>
      <c r="O505" s="50"/>
      <c r="P505" s="50"/>
    </row>
    <row r="506" spans="11:16" x14ac:dyDescent="0.3">
      <c r="K506" s="50"/>
      <c r="L506" s="50"/>
      <c r="O506" s="50"/>
      <c r="P506" s="50"/>
    </row>
    <row r="507" spans="11:16" x14ac:dyDescent="0.3">
      <c r="K507" s="50"/>
      <c r="L507" s="50"/>
      <c r="O507" s="50"/>
      <c r="P507" s="50"/>
    </row>
    <row r="508" spans="11:16" x14ac:dyDescent="0.3">
      <c r="K508" s="50"/>
      <c r="L508" s="50"/>
      <c r="O508" s="50"/>
      <c r="P508" s="50"/>
    </row>
    <row r="509" spans="11:16" x14ac:dyDescent="0.3">
      <c r="K509" s="50"/>
      <c r="L509" s="50"/>
      <c r="O509" s="50"/>
      <c r="P509" s="50"/>
    </row>
    <row r="510" spans="11:16" x14ac:dyDescent="0.3">
      <c r="K510" s="50"/>
      <c r="L510" s="50"/>
      <c r="O510" s="50"/>
      <c r="P510" s="50"/>
    </row>
    <row r="511" spans="11:16" x14ac:dyDescent="0.3">
      <c r="K511" s="50"/>
      <c r="L511" s="50"/>
      <c r="O511" s="50"/>
      <c r="P511" s="50"/>
    </row>
    <row r="512" spans="11:16" x14ac:dyDescent="0.3">
      <c r="K512" s="50"/>
      <c r="L512" s="50"/>
      <c r="O512" s="50"/>
      <c r="P512" s="50"/>
    </row>
    <row r="513" spans="11:16" x14ac:dyDescent="0.3">
      <c r="K513" s="50"/>
      <c r="L513" s="50"/>
      <c r="O513" s="50"/>
      <c r="P513" s="50"/>
    </row>
    <row r="514" spans="11:16" x14ac:dyDescent="0.3">
      <c r="K514" s="50"/>
      <c r="L514" s="50"/>
      <c r="O514" s="50"/>
      <c r="P514" s="50"/>
    </row>
    <row r="515" spans="11:16" x14ac:dyDescent="0.3">
      <c r="K515" s="50"/>
      <c r="L515" s="50"/>
      <c r="O515" s="50"/>
      <c r="P515" s="50"/>
    </row>
    <row r="516" spans="11:16" x14ac:dyDescent="0.3">
      <c r="K516" s="50"/>
      <c r="L516" s="50"/>
      <c r="O516" s="50"/>
      <c r="P516" s="50"/>
    </row>
    <row r="517" spans="11:16" x14ac:dyDescent="0.3">
      <c r="K517" s="50"/>
      <c r="L517" s="50"/>
      <c r="O517" s="50"/>
      <c r="P517" s="50"/>
    </row>
    <row r="518" spans="11:16" x14ac:dyDescent="0.3">
      <c r="K518" s="50"/>
      <c r="L518" s="50"/>
      <c r="O518" s="50"/>
      <c r="P518" s="50"/>
    </row>
    <row r="519" spans="11:16" x14ac:dyDescent="0.3">
      <c r="K519" s="50"/>
      <c r="L519" s="50"/>
      <c r="O519" s="50"/>
      <c r="P519" s="50"/>
    </row>
    <row r="520" spans="11:16" x14ac:dyDescent="0.3">
      <c r="K520" s="50"/>
      <c r="L520" s="50"/>
      <c r="O520" s="50"/>
      <c r="P520" s="50"/>
    </row>
    <row r="521" spans="11:16" x14ac:dyDescent="0.3">
      <c r="K521" s="50"/>
      <c r="L521" s="50"/>
      <c r="O521" s="50"/>
      <c r="P521" s="50"/>
    </row>
    <row r="522" spans="11:16" x14ac:dyDescent="0.3">
      <c r="K522" s="50"/>
      <c r="L522" s="50"/>
      <c r="O522" s="50"/>
      <c r="P522" s="50"/>
    </row>
    <row r="523" spans="11:16" x14ac:dyDescent="0.3">
      <c r="K523" s="50"/>
      <c r="L523" s="50"/>
      <c r="O523" s="50"/>
      <c r="P523" s="50"/>
    </row>
    <row r="524" spans="11:16" x14ac:dyDescent="0.3">
      <c r="K524" s="50"/>
      <c r="L524" s="50"/>
      <c r="O524" s="50"/>
      <c r="P524" s="50"/>
    </row>
    <row r="525" spans="11:16" x14ac:dyDescent="0.3">
      <c r="K525" s="50"/>
      <c r="L525" s="50"/>
      <c r="O525" s="50"/>
      <c r="P525" s="50"/>
    </row>
    <row r="526" spans="11:16" x14ac:dyDescent="0.3">
      <c r="K526" s="50"/>
      <c r="L526" s="50"/>
      <c r="O526" s="50"/>
      <c r="P526" s="50"/>
    </row>
    <row r="527" spans="11:16" x14ac:dyDescent="0.3">
      <c r="K527" s="50"/>
      <c r="L527" s="50"/>
      <c r="O527" s="50"/>
      <c r="P527" s="50"/>
    </row>
    <row r="528" spans="11:16" x14ac:dyDescent="0.3">
      <c r="K528" s="50"/>
      <c r="L528" s="50"/>
      <c r="O528" s="50"/>
      <c r="P528" s="50"/>
    </row>
    <row r="529" spans="11:16" x14ac:dyDescent="0.3">
      <c r="K529" s="50"/>
      <c r="L529" s="50"/>
      <c r="O529" s="50"/>
      <c r="P529" s="50"/>
    </row>
    <row r="530" spans="11:16" x14ac:dyDescent="0.3">
      <c r="K530" s="50"/>
      <c r="L530" s="50"/>
      <c r="O530" s="50"/>
      <c r="P530" s="50"/>
    </row>
    <row r="531" spans="11:16" x14ac:dyDescent="0.3">
      <c r="K531" s="50"/>
      <c r="L531" s="50"/>
      <c r="O531" s="50"/>
      <c r="P531" s="50"/>
    </row>
    <row r="532" spans="11:16" x14ac:dyDescent="0.3">
      <c r="K532" s="50"/>
      <c r="L532" s="50"/>
      <c r="O532" s="50"/>
      <c r="P532" s="50"/>
    </row>
    <row r="533" spans="11:16" x14ac:dyDescent="0.3">
      <c r="K533" s="50"/>
      <c r="L533" s="50"/>
      <c r="O533" s="50"/>
      <c r="P533" s="50"/>
    </row>
    <row r="534" spans="11:16" x14ac:dyDescent="0.3">
      <c r="K534" s="50"/>
      <c r="L534" s="50"/>
      <c r="O534" s="50"/>
      <c r="P534" s="50"/>
    </row>
    <row r="535" spans="11:16" x14ac:dyDescent="0.3">
      <c r="K535" s="50"/>
      <c r="L535" s="50"/>
      <c r="O535" s="50"/>
      <c r="P535" s="50"/>
    </row>
    <row r="536" spans="11:16" x14ac:dyDescent="0.3">
      <c r="K536" s="50"/>
      <c r="L536" s="50"/>
      <c r="O536" s="50"/>
      <c r="P536" s="50"/>
    </row>
    <row r="537" spans="11:16" x14ac:dyDescent="0.3">
      <c r="K537" s="50"/>
      <c r="L537" s="50"/>
      <c r="O537" s="50"/>
      <c r="P537" s="50"/>
    </row>
    <row r="538" spans="11:16" x14ac:dyDescent="0.3">
      <c r="K538" s="50"/>
      <c r="L538" s="50"/>
      <c r="O538" s="50"/>
      <c r="P538" s="50"/>
    </row>
    <row r="539" spans="11:16" x14ac:dyDescent="0.3">
      <c r="K539" s="50"/>
      <c r="L539" s="50"/>
      <c r="O539" s="50"/>
      <c r="P539" s="50"/>
    </row>
    <row r="540" spans="11:16" x14ac:dyDescent="0.3">
      <c r="K540" s="50"/>
      <c r="L540" s="50"/>
      <c r="O540" s="50"/>
      <c r="P540" s="50"/>
    </row>
    <row r="541" spans="11:16" x14ac:dyDescent="0.3">
      <c r="K541" s="50"/>
      <c r="L541" s="50"/>
      <c r="O541" s="50"/>
      <c r="P541" s="50"/>
    </row>
    <row r="542" spans="11:16" x14ac:dyDescent="0.3">
      <c r="K542" s="50"/>
      <c r="L542" s="50"/>
      <c r="O542" s="50"/>
      <c r="P542" s="50"/>
    </row>
    <row r="543" spans="11:16" x14ac:dyDescent="0.3">
      <c r="K543" s="50"/>
      <c r="L543" s="50"/>
      <c r="O543" s="50"/>
      <c r="P543" s="50"/>
    </row>
    <row r="544" spans="11:16" x14ac:dyDescent="0.3">
      <c r="K544" s="50"/>
      <c r="L544" s="50"/>
      <c r="O544" s="50"/>
      <c r="P544" s="50"/>
    </row>
    <row r="545" spans="11:16" x14ac:dyDescent="0.3">
      <c r="K545" s="50"/>
      <c r="L545" s="50"/>
      <c r="O545" s="50"/>
      <c r="P545" s="50"/>
    </row>
    <row r="546" spans="11:16" x14ac:dyDescent="0.3">
      <c r="K546" s="50"/>
      <c r="L546" s="50"/>
      <c r="O546" s="50"/>
      <c r="P546" s="50"/>
    </row>
    <row r="547" spans="11:16" x14ac:dyDescent="0.3">
      <c r="K547" s="50"/>
      <c r="L547" s="50"/>
      <c r="O547" s="50"/>
      <c r="P547" s="50"/>
    </row>
    <row r="548" spans="11:16" x14ac:dyDescent="0.3">
      <c r="K548" s="50"/>
      <c r="L548" s="50"/>
      <c r="O548" s="50"/>
      <c r="P548" s="50"/>
    </row>
    <row r="549" spans="11:16" x14ac:dyDescent="0.3">
      <c r="K549" s="50"/>
      <c r="L549" s="50"/>
      <c r="O549" s="50"/>
      <c r="P549" s="50"/>
    </row>
    <row r="550" spans="11:16" x14ac:dyDescent="0.3">
      <c r="K550" s="50"/>
      <c r="L550" s="50"/>
      <c r="O550" s="50"/>
      <c r="P550" s="50"/>
    </row>
    <row r="551" spans="11:16" x14ac:dyDescent="0.3">
      <c r="K551" s="50"/>
      <c r="L551" s="50"/>
      <c r="O551" s="50"/>
      <c r="P551" s="50"/>
    </row>
    <row r="552" spans="11:16" x14ac:dyDescent="0.3">
      <c r="K552" s="50"/>
      <c r="L552" s="50"/>
      <c r="O552" s="50"/>
      <c r="P552" s="50"/>
    </row>
    <row r="553" spans="11:16" x14ac:dyDescent="0.3">
      <c r="K553" s="50"/>
      <c r="L553" s="50"/>
      <c r="O553" s="50"/>
      <c r="P553" s="50"/>
    </row>
    <row r="554" spans="11:16" x14ac:dyDescent="0.3">
      <c r="K554" s="50"/>
      <c r="L554" s="50"/>
      <c r="O554" s="50"/>
      <c r="P554" s="50"/>
    </row>
    <row r="555" spans="11:16" x14ac:dyDescent="0.3">
      <c r="K555" s="50"/>
      <c r="L555" s="50"/>
      <c r="O555" s="50"/>
      <c r="P555" s="50"/>
    </row>
    <row r="556" spans="11:16" x14ac:dyDescent="0.3">
      <c r="K556" s="50"/>
      <c r="L556" s="50"/>
      <c r="O556" s="50"/>
      <c r="P556" s="50"/>
    </row>
    <row r="557" spans="11:16" x14ac:dyDescent="0.3">
      <c r="K557" s="50"/>
      <c r="L557" s="50"/>
      <c r="O557" s="50"/>
      <c r="P557" s="50"/>
    </row>
    <row r="558" spans="11:16" x14ac:dyDescent="0.3">
      <c r="K558" s="50"/>
      <c r="L558" s="50"/>
      <c r="O558" s="50"/>
      <c r="P558" s="50"/>
    </row>
    <row r="559" spans="11:16" x14ac:dyDescent="0.3">
      <c r="K559" s="50"/>
      <c r="L559" s="50"/>
      <c r="O559" s="50"/>
      <c r="P559" s="50"/>
    </row>
    <row r="560" spans="11:16" x14ac:dyDescent="0.3">
      <c r="K560" s="50"/>
      <c r="L560" s="50"/>
      <c r="O560" s="50"/>
      <c r="P560" s="50"/>
    </row>
    <row r="561" spans="11:16" x14ac:dyDescent="0.3">
      <c r="K561" s="50"/>
      <c r="L561" s="50"/>
      <c r="O561" s="50"/>
      <c r="P561" s="50"/>
    </row>
    <row r="562" spans="11:16" x14ac:dyDescent="0.3">
      <c r="K562" s="50"/>
      <c r="L562" s="50"/>
      <c r="O562" s="50"/>
      <c r="P562" s="50"/>
    </row>
    <row r="563" spans="11:16" x14ac:dyDescent="0.3">
      <c r="K563" s="50"/>
      <c r="L563" s="50"/>
      <c r="O563" s="50"/>
      <c r="P563" s="50"/>
    </row>
    <row r="564" spans="11:16" x14ac:dyDescent="0.3">
      <c r="K564" s="50"/>
      <c r="L564" s="50"/>
      <c r="O564" s="50"/>
      <c r="P564" s="50"/>
    </row>
    <row r="565" spans="11:16" x14ac:dyDescent="0.3">
      <c r="K565" s="50"/>
      <c r="L565" s="50"/>
      <c r="O565" s="50"/>
      <c r="P565" s="50"/>
    </row>
    <row r="566" spans="11:16" x14ac:dyDescent="0.3">
      <c r="K566" s="50"/>
      <c r="L566" s="50"/>
      <c r="O566" s="50"/>
      <c r="P566" s="50"/>
    </row>
    <row r="567" spans="11:16" x14ac:dyDescent="0.3">
      <c r="K567" s="50"/>
      <c r="L567" s="50"/>
      <c r="O567" s="50"/>
      <c r="P567" s="50"/>
    </row>
    <row r="568" spans="11:16" x14ac:dyDescent="0.3">
      <c r="K568" s="50"/>
      <c r="L568" s="50"/>
      <c r="O568" s="50"/>
      <c r="P568" s="50"/>
    </row>
    <row r="569" spans="11:16" x14ac:dyDescent="0.3">
      <c r="K569" s="50"/>
      <c r="L569" s="50"/>
      <c r="O569" s="50"/>
      <c r="P569" s="50"/>
    </row>
    <row r="570" spans="11:16" x14ac:dyDescent="0.3">
      <c r="K570" s="50"/>
      <c r="L570" s="50"/>
      <c r="O570" s="50"/>
      <c r="P570" s="50"/>
    </row>
    <row r="571" spans="11:16" x14ac:dyDescent="0.3">
      <c r="K571" s="50"/>
      <c r="L571" s="50"/>
      <c r="O571" s="50"/>
      <c r="P571" s="50"/>
    </row>
    <row r="572" spans="11:16" x14ac:dyDescent="0.3">
      <c r="K572" s="50"/>
      <c r="L572" s="50"/>
      <c r="O572" s="50"/>
      <c r="P572" s="50"/>
    </row>
    <row r="573" spans="11:16" x14ac:dyDescent="0.3">
      <c r="K573" s="50"/>
      <c r="L573" s="50"/>
      <c r="O573" s="50"/>
      <c r="P573" s="50"/>
    </row>
    <row r="574" spans="11:16" x14ac:dyDescent="0.3">
      <c r="K574" s="50"/>
      <c r="L574" s="50"/>
      <c r="O574" s="50"/>
      <c r="P574" s="50"/>
    </row>
    <row r="575" spans="11:16" x14ac:dyDescent="0.3">
      <c r="K575" s="50"/>
      <c r="L575" s="50"/>
      <c r="O575" s="50"/>
      <c r="P575" s="50"/>
    </row>
    <row r="576" spans="11:16" x14ac:dyDescent="0.3">
      <c r="K576" s="50"/>
      <c r="L576" s="50"/>
      <c r="O576" s="50"/>
      <c r="P576" s="50"/>
    </row>
    <row r="577" spans="11:16" x14ac:dyDescent="0.3">
      <c r="K577" s="50"/>
      <c r="L577" s="50"/>
      <c r="O577" s="50"/>
      <c r="P577" s="50"/>
    </row>
    <row r="578" spans="11:16" x14ac:dyDescent="0.3">
      <c r="K578" s="50"/>
      <c r="L578" s="50"/>
      <c r="O578" s="50"/>
      <c r="P578" s="50"/>
    </row>
    <row r="579" spans="11:16" x14ac:dyDescent="0.3">
      <c r="K579" s="50"/>
      <c r="L579" s="50"/>
      <c r="O579" s="50"/>
      <c r="P579" s="50"/>
    </row>
    <row r="580" spans="11:16" x14ac:dyDescent="0.3">
      <c r="K580" s="50"/>
      <c r="L580" s="50"/>
      <c r="O580" s="50"/>
      <c r="P580" s="50"/>
    </row>
    <row r="581" spans="11:16" x14ac:dyDescent="0.3">
      <c r="K581" s="50"/>
      <c r="L581" s="50"/>
      <c r="O581" s="50"/>
      <c r="P581" s="50"/>
    </row>
    <row r="582" spans="11:16" x14ac:dyDescent="0.3">
      <c r="K582" s="50"/>
      <c r="L582" s="50"/>
      <c r="O582" s="50"/>
      <c r="P582" s="50"/>
    </row>
    <row r="583" spans="11:16" x14ac:dyDescent="0.3">
      <c r="K583" s="50"/>
      <c r="L583" s="50"/>
      <c r="O583" s="50"/>
      <c r="P583" s="50"/>
    </row>
    <row r="584" spans="11:16" x14ac:dyDescent="0.3">
      <c r="K584" s="50"/>
      <c r="L584" s="50"/>
      <c r="O584" s="50"/>
      <c r="P584" s="50"/>
    </row>
    <row r="585" spans="11:16" x14ac:dyDescent="0.3">
      <c r="K585" s="50"/>
      <c r="L585" s="50"/>
      <c r="O585" s="50"/>
      <c r="P585" s="50"/>
    </row>
    <row r="586" spans="11:16" x14ac:dyDescent="0.3">
      <c r="K586" s="50"/>
      <c r="L586" s="50"/>
      <c r="O586" s="50"/>
      <c r="P586" s="50"/>
    </row>
    <row r="587" spans="11:16" x14ac:dyDescent="0.3">
      <c r="K587" s="50"/>
      <c r="L587" s="50"/>
      <c r="O587" s="50"/>
      <c r="P587" s="50"/>
    </row>
    <row r="588" spans="11:16" x14ac:dyDescent="0.3">
      <c r="K588" s="50"/>
      <c r="L588" s="50"/>
      <c r="O588" s="50"/>
      <c r="P588" s="50"/>
    </row>
    <row r="589" spans="11:16" x14ac:dyDescent="0.3">
      <c r="K589" s="50"/>
      <c r="L589" s="50"/>
      <c r="O589" s="50"/>
      <c r="P589" s="50"/>
    </row>
    <row r="590" spans="11:16" x14ac:dyDescent="0.3">
      <c r="K590" s="50"/>
      <c r="L590" s="50"/>
      <c r="O590" s="50"/>
      <c r="P590" s="50"/>
    </row>
    <row r="591" spans="11:16" x14ac:dyDescent="0.3">
      <c r="K591" s="50"/>
      <c r="L591" s="50"/>
      <c r="O591" s="50"/>
      <c r="P591" s="50"/>
    </row>
    <row r="592" spans="11:16" x14ac:dyDescent="0.3">
      <c r="K592" s="50"/>
      <c r="L592" s="50"/>
      <c r="O592" s="50"/>
      <c r="P592" s="50"/>
    </row>
    <row r="593" spans="11:16" x14ac:dyDescent="0.3">
      <c r="K593" s="50"/>
      <c r="L593" s="50"/>
      <c r="O593" s="50"/>
      <c r="P593" s="50"/>
    </row>
    <row r="594" spans="11:16" x14ac:dyDescent="0.3">
      <c r="K594" s="50"/>
      <c r="L594" s="50"/>
      <c r="O594" s="50"/>
      <c r="P594" s="50"/>
    </row>
    <row r="595" spans="11:16" x14ac:dyDescent="0.3">
      <c r="K595" s="50"/>
      <c r="L595" s="50"/>
      <c r="O595" s="50"/>
      <c r="P595" s="50"/>
    </row>
    <row r="596" spans="11:16" x14ac:dyDescent="0.3">
      <c r="K596" s="50"/>
      <c r="L596" s="50"/>
      <c r="O596" s="50"/>
      <c r="P596" s="50"/>
    </row>
    <row r="597" spans="11:16" x14ac:dyDescent="0.3">
      <c r="K597" s="50"/>
      <c r="L597" s="50"/>
      <c r="O597" s="50"/>
      <c r="P597" s="50"/>
    </row>
    <row r="598" spans="11:16" x14ac:dyDescent="0.3">
      <c r="K598" s="50"/>
      <c r="L598" s="50"/>
      <c r="O598" s="50"/>
      <c r="P598" s="50"/>
    </row>
    <row r="599" spans="11:16" x14ac:dyDescent="0.3">
      <c r="K599" s="50"/>
      <c r="L599" s="50"/>
      <c r="O599" s="50"/>
      <c r="P599" s="50"/>
    </row>
    <row r="600" spans="11:16" x14ac:dyDescent="0.3">
      <c r="K600" s="50"/>
      <c r="L600" s="50"/>
      <c r="O600" s="50"/>
      <c r="P600" s="50"/>
    </row>
    <row r="601" spans="11:16" x14ac:dyDescent="0.3">
      <c r="K601" s="50"/>
      <c r="L601" s="50"/>
      <c r="O601" s="50"/>
      <c r="P601" s="50"/>
    </row>
    <row r="602" spans="11:16" x14ac:dyDescent="0.3">
      <c r="K602" s="50"/>
      <c r="L602" s="50"/>
      <c r="O602" s="50"/>
      <c r="P602" s="50"/>
    </row>
    <row r="603" spans="11:16" x14ac:dyDescent="0.3">
      <c r="K603" s="50"/>
      <c r="L603" s="50"/>
      <c r="O603" s="50"/>
      <c r="P603" s="50"/>
    </row>
    <row r="604" spans="11:16" x14ac:dyDescent="0.3">
      <c r="K604" s="50"/>
      <c r="L604" s="50"/>
      <c r="O604" s="50"/>
      <c r="P604" s="50"/>
    </row>
    <row r="605" spans="11:16" x14ac:dyDescent="0.3">
      <c r="K605" s="50"/>
      <c r="L605" s="50"/>
      <c r="O605" s="50"/>
      <c r="P605" s="50"/>
    </row>
    <row r="606" spans="11:16" x14ac:dyDescent="0.3">
      <c r="K606" s="50"/>
      <c r="L606" s="50"/>
      <c r="O606" s="50"/>
      <c r="P606" s="50"/>
    </row>
    <row r="607" spans="11:16" x14ac:dyDescent="0.3">
      <c r="K607" s="50"/>
      <c r="L607" s="50"/>
      <c r="O607" s="50"/>
      <c r="P607" s="50"/>
    </row>
    <row r="608" spans="11:16" x14ac:dyDescent="0.3">
      <c r="K608" s="50"/>
      <c r="L608" s="50"/>
      <c r="O608" s="50"/>
      <c r="P608" s="50"/>
    </row>
    <row r="609" spans="11:16" x14ac:dyDescent="0.3">
      <c r="K609" s="50"/>
      <c r="L609" s="50"/>
      <c r="O609" s="50"/>
      <c r="P609" s="50"/>
    </row>
    <row r="610" spans="11:16" x14ac:dyDescent="0.3">
      <c r="K610" s="50"/>
      <c r="L610" s="50"/>
      <c r="O610" s="50"/>
      <c r="P610" s="50"/>
    </row>
    <row r="611" spans="11:16" x14ac:dyDescent="0.3">
      <c r="K611" s="50"/>
      <c r="L611" s="50"/>
      <c r="O611" s="50"/>
      <c r="P611" s="50"/>
    </row>
    <row r="612" spans="11:16" x14ac:dyDescent="0.3">
      <c r="K612" s="50"/>
      <c r="L612" s="50"/>
      <c r="O612" s="50"/>
      <c r="P612" s="50"/>
    </row>
    <row r="613" spans="11:16" x14ac:dyDescent="0.3">
      <c r="K613" s="50"/>
      <c r="L613" s="50"/>
      <c r="O613" s="50"/>
      <c r="P613" s="50"/>
    </row>
    <row r="614" spans="11:16" x14ac:dyDescent="0.3">
      <c r="K614" s="50"/>
      <c r="L614" s="50"/>
      <c r="O614" s="50"/>
      <c r="P614" s="50"/>
    </row>
    <row r="615" spans="11:16" x14ac:dyDescent="0.3">
      <c r="K615" s="50"/>
      <c r="L615" s="50"/>
      <c r="O615" s="50"/>
      <c r="P615" s="50"/>
    </row>
    <row r="616" spans="11:16" x14ac:dyDescent="0.3">
      <c r="K616" s="50"/>
      <c r="L616" s="50"/>
      <c r="O616" s="50"/>
      <c r="P616" s="50"/>
    </row>
    <row r="617" spans="11:16" x14ac:dyDescent="0.3">
      <c r="K617" s="50"/>
      <c r="L617" s="50"/>
      <c r="O617" s="50"/>
      <c r="P617" s="50"/>
    </row>
    <row r="618" spans="11:16" x14ac:dyDescent="0.3">
      <c r="K618" s="50"/>
      <c r="L618" s="50"/>
      <c r="O618" s="50"/>
      <c r="P618" s="50"/>
    </row>
    <row r="619" spans="11:16" x14ac:dyDescent="0.3">
      <c r="K619" s="50"/>
      <c r="L619" s="50"/>
      <c r="O619" s="50"/>
      <c r="P619" s="50"/>
    </row>
    <row r="620" spans="11:16" x14ac:dyDescent="0.3">
      <c r="K620" s="50"/>
      <c r="L620" s="50"/>
      <c r="O620" s="50"/>
      <c r="P620" s="50"/>
    </row>
    <row r="621" spans="11:16" x14ac:dyDescent="0.3">
      <c r="K621" s="50"/>
      <c r="L621" s="50"/>
      <c r="O621" s="50"/>
      <c r="P621" s="50"/>
    </row>
    <row r="622" spans="11:16" x14ac:dyDescent="0.3">
      <c r="K622" s="50"/>
      <c r="L622" s="50"/>
      <c r="O622" s="50"/>
      <c r="P622" s="50"/>
    </row>
    <row r="623" spans="11:16" x14ac:dyDescent="0.3">
      <c r="K623" s="50"/>
      <c r="L623" s="50"/>
      <c r="O623" s="50"/>
      <c r="P623" s="50"/>
    </row>
    <row r="624" spans="11:16" x14ac:dyDescent="0.3">
      <c r="K624" s="50"/>
      <c r="L624" s="50"/>
      <c r="O624" s="50"/>
      <c r="P624" s="50"/>
    </row>
    <row r="625" spans="11:16" x14ac:dyDescent="0.3">
      <c r="K625" s="50"/>
      <c r="L625" s="50"/>
      <c r="O625" s="50"/>
      <c r="P625" s="50"/>
    </row>
    <row r="626" spans="11:16" x14ac:dyDescent="0.3">
      <c r="K626" s="50"/>
      <c r="L626" s="50"/>
      <c r="O626" s="50"/>
      <c r="P626" s="50"/>
    </row>
    <row r="627" spans="11:16" x14ac:dyDescent="0.3">
      <c r="K627" s="50"/>
      <c r="L627" s="50"/>
      <c r="O627" s="50"/>
      <c r="P627" s="50"/>
    </row>
    <row r="628" spans="11:16" x14ac:dyDescent="0.3">
      <c r="K628" s="50"/>
      <c r="L628" s="50"/>
      <c r="O628" s="50"/>
      <c r="P628" s="50"/>
    </row>
    <row r="629" spans="11:16" x14ac:dyDescent="0.3">
      <c r="K629" s="50"/>
      <c r="L629" s="50"/>
      <c r="O629" s="50"/>
      <c r="P629" s="50"/>
    </row>
    <row r="630" spans="11:16" x14ac:dyDescent="0.3">
      <c r="K630" s="50"/>
      <c r="L630" s="50"/>
      <c r="O630" s="50"/>
      <c r="P630" s="50"/>
    </row>
    <row r="631" spans="11:16" x14ac:dyDescent="0.3">
      <c r="K631" s="50"/>
      <c r="L631" s="50"/>
      <c r="O631" s="50"/>
      <c r="P631" s="50"/>
    </row>
    <row r="632" spans="11:16" x14ac:dyDescent="0.3">
      <c r="K632" s="50"/>
      <c r="L632" s="50"/>
      <c r="O632" s="50"/>
      <c r="P632" s="50"/>
    </row>
    <row r="633" spans="11:16" x14ac:dyDescent="0.3">
      <c r="K633" s="50"/>
      <c r="L633" s="50"/>
      <c r="O633" s="50"/>
      <c r="P633" s="50"/>
    </row>
    <row r="634" spans="11:16" x14ac:dyDescent="0.3">
      <c r="K634" s="50"/>
      <c r="L634" s="50"/>
      <c r="O634" s="50"/>
      <c r="P634" s="50"/>
    </row>
    <row r="635" spans="11:16" x14ac:dyDescent="0.3">
      <c r="K635" s="50"/>
      <c r="L635" s="50"/>
      <c r="O635" s="50"/>
      <c r="P635" s="50"/>
    </row>
    <row r="636" spans="11:16" x14ac:dyDescent="0.3">
      <c r="K636" s="50"/>
      <c r="L636" s="50"/>
      <c r="O636" s="50"/>
      <c r="P636" s="50"/>
    </row>
    <row r="637" spans="11:16" x14ac:dyDescent="0.3">
      <c r="K637" s="50"/>
      <c r="L637" s="50"/>
      <c r="O637" s="50"/>
      <c r="P637" s="50"/>
    </row>
    <row r="638" spans="11:16" x14ac:dyDescent="0.3">
      <c r="K638" s="50"/>
      <c r="L638" s="50"/>
      <c r="O638" s="50"/>
      <c r="P638" s="50"/>
    </row>
    <row r="639" spans="11:16" x14ac:dyDescent="0.3">
      <c r="K639" s="50"/>
      <c r="L639" s="50"/>
      <c r="O639" s="50"/>
      <c r="P639" s="50"/>
    </row>
    <row r="640" spans="11:16" x14ac:dyDescent="0.3">
      <c r="K640" s="50"/>
      <c r="L640" s="50"/>
      <c r="O640" s="50"/>
      <c r="P640" s="50"/>
    </row>
    <row r="641" spans="11:16" x14ac:dyDescent="0.3">
      <c r="K641" s="50"/>
      <c r="L641" s="50"/>
      <c r="O641" s="50"/>
      <c r="P641" s="50"/>
    </row>
    <row r="642" spans="11:16" x14ac:dyDescent="0.3">
      <c r="K642" s="50"/>
      <c r="L642" s="50"/>
      <c r="O642" s="50"/>
      <c r="P642" s="50"/>
    </row>
    <row r="643" spans="11:16" x14ac:dyDescent="0.3">
      <c r="K643" s="50"/>
      <c r="L643" s="50"/>
      <c r="O643" s="50"/>
      <c r="P643" s="50"/>
    </row>
    <row r="644" spans="11:16" x14ac:dyDescent="0.3">
      <c r="K644" s="50"/>
      <c r="L644" s="50"/>
      <c r="O644" s="50"/>
      <c r="P644" s="50"/>
    </row>
    <row r="645" spans="11:16" x14ac:dyDescent="0.3">
      <c r="K645" s="50"/>
      <c r="L645" s="50"/>
      <c r="O645" s="50"/>
      <c r="P645" s="50"/>
    </row>
    <row r="646" spans="11:16" x14ac:dyDescent="0.3">
      <c r="K646" s="50"/>
      <c r="L646" s="50"/>
      <c r="O646" s="50"/>
      <c r="P646" s="50"/>
    </row>
    <row r="647" spans="11:16" x14ac:dyDescent="0.3">
      <c r="K647" s="50"/>
      <c r="L647" s="50"/>
      <c r="O647" s="50"/>
      <c r="P647" s="50"/>
    </row>
    <row r="648" spans="11:16" x14ac:dyDescent="0.3">
      <c r="K648" s="50"/>
      <c r="L648" s="50"/>
      <c r="O648" s="50"/>
      <c r="P648" s="50"/>
    </row>
    <row r="649" spans="11:16" x14ac:dyDescent="0.3">
      <c r="K649" s="50"/>
      <c r="L649" s="50"/>
      <c r="O649" s="50"/>
      <c r="P649" s="50"/>
    </row>
    <row r="650" spans="11:16" x14ac:dyDescent="0.3">
      <c r="K650" s="50"/>
      <c r="L650" s="50"/>
      <c r="O650" s="50"/>
      <c r="P650" s="50"/>
    </row>
    <row r="651" spans="11:16" x14ac:dyDescent="0.3">
      <c r="K651" s="50"/>
      <c r="L651" s="50"/>
      <c r="O651" s="50"/>
      <c r="P651" s="50"/>
    </row>
    <row r="652" spans="11:16" x14ac:dyDescent="0.3">
      <c r="K652" s="50"/>
      <c r="L652" s="50"/>
      <c r="O652" s="50"/>
      <c r="P652" s="50"/>
    </row>
    <row r="653" spans="11:16" x14ac:dyDescent="0.3">
      <c r="K653" s="50"/>
      <c r="L653" s="50"/>
      <c r="O653" s="50"/>
      <c r="P653" s="50"/>
    </row>
    <row r="654" spans="11:16" x14ac:dyDescent="0.3">
      <c r="K654" s="50"/>
      <c r="L654" s="50"/>
      <c r="O654" s="50"/>
      <c r="P654" s="50"/>
    </row>
    <row r="655" spans="11:16" x14ac:dyDescent="0.3">
      <c r="K655" s="50"/>
      <c r="L655" s="50"/>
      <c r="O655" s="50"/>
      <c r="P655" s="50"/>
    </row>
    <row r="656" spans="11:16" x14ac:dyDescent="0.3">
      <c r="K656" s="50"/>
      <c r="L656" s="50"/>
      <c r="O656" s="50"/>
      <c r="P656" s="50"/>
    </row>
    <row r="657" spans="11:16" x14ac:dyDescent="0.3">
      <c r="K657" s="50"/>
      <c r="L657" s="50"/>
      <c r="O657" s="50"/>
      <c r="P657" s="50"/>
    </row>
    <row r="658" spans="11:16" x14ac:dyDescent="0.3">
      <c r="K658" s="50"/>
      <c r="L658" s="50"/>
      <c r="O658" s="50"/>
      <c r="P658" s="50"/>
    </row>
    <row r="659" spans="11:16" x14ac:dyDescent="0.3">
      <c r="K659" s="50"/>
      <c r="L659" s="50"/>
      <c r="O659" s="50"/>
      <c r="P659" s="50"/>
    </row>
    <row r="660" spans="11:16" x14ac:dyDescent="0.3">
      <c r="K660" s="50"/>
      <c r="L660" s="50"/>
      <c r="O660" s="50"/>
      <c r="P660" s="50"/>
    </row>
    <row r="661" spans="11:16" x14ac:dyDescent="0.3">
      <c r="K661" s="50"/>
      <c r="L661" s="50"/>
      <c r="O661" s="50"/>
      <c r="P661" s="50"/>
    </row>
    <row r="662" spans="11:16" x14ac:dyDescent="0.3">
      <c r="K662" s="50"/>
      <c r="L662" s="50"/>
      <c r="O662" s="50"/>
      <c r="P662" s="50"/>
    </row>
    <row r="663" spans="11:16" x14ac:dyDescent="0.3">
      <c r="K663" s="50"/>
      <c r="L663" s="50"/>
      <c r="O663" s="50"/>
      <c r="P663" s="50"/>
    </row>
    <row r="664" spans="11:16" x14ac:dyDescent="0.3">
      <c r="K664" s="50"/>
      <c r="L664" s="50"/>
      <c r="O664" s="50"/>
      <c r="P664" s="50"/>
    </row>
    <row r="665" spans="11:16" x14ac:dyDescent="0.3">
      <c r="K665" s="50"/>
      <c r="L665" s="50"/>
      <c r="O665" s="50"/>
      <c r="P665" s="50"/>
    </row>
    <row r="666" spans="11:16" x14ac:dyDescent="0.3">
      <c r="K666" s="50"/>
      <c r="L666" s="50"/>
      <c r="O666" s="50"/>
      <c r="P666" s="50"/>
    </row>
    <row r="667" spans="11:16" x14ac:dyDescent="0.3">
      <c r="K667" s="50"/>
      <c r="L667" s="50"/>
      <c r="O667" s="50"/>
      <c r="P667" s="50"/>
    </row>
    <row r="668" spans="11:16" x14ac:dyDescent="0.3">
      <c r="K668" s="50"/>
      <c r="L668" s="50"/>
      <c r="O668" s="50"/>
      <c r="P668" s="50"/>
    </row>
    <row r="669" spans="11:16" x14ac:dyDescent="0.3">
      <c r="K669" s="50"/>
      <c r="L669" s="50"/>
      <c r="O669" s="50"/>
      <c r="P669" s="50"/>
    </row>
    <row r="670" spans="11:16" x14ac:dyDescent="0.3">
      <c r="K670" s="50"/>
      <c r="L670" s="50"/>
      <c r="O670" s="50"/>
      <c r="P670" s="50"/>
    </row>
    <row r="671" spans="11:16" x14ac:dyDescent="0.3">
      <c r="K671" s="50"/>
      <c r="L671" s="50"/>
      <c r="O671" s="50"/>
      <c r="P671" s="50"/>
    </row>
    <row r="672" spans="11:16" x14ac:dyDescent="0.3">
      <c r="K672" s="50"/>
      <c r="L672" s="50"/>
      <c r="O672" s="50"/>
      <c r="P672" s="50"/>
    </row>
    <row r="673" spans="11:16" x14ac:dyDescent="0.3">
      <c r="K673" s="50"/>
      <c r="L673" s="50"/>
      <c r="O673" s="50"/>
      <c r="P673" s="50"/>
    </row>
    <row r="674" spans="11:16" x14ac:dyDescent="0.3">
      <c r="K674" s="50"/>
      <c r="L674" s="50"/>
      <c r="O674" s="50"/>
      <c r="P674" s="50"/>
    </row>
    <row r="675" spans="11:16" x14ac:dyDescent="0.3">
      <c r="K675" s="50"/>
      <c r="L675" s="50"/>
      <c r="O675" s="50"/>
      <c r="P675" s="50"/>
    </row>
    <row r="676" spans="11:16" x14ac:dyDescent="0.3">
      <c r="K676" s="50"/>
      <c r="L676" s="50"/>
      <c r="O676" s="50"/>
      <c r="P676" s="50"/>
    </row>
    <row r="677" spans="11:16" x14ac:dyDescent="0.3">
      <c r="K677" s="50"/>
      <c r="L677" s="50"/>
      <c r="O677" s="50"/>
      <c r="P677" s="50"/>
    </row>
    <row r="678" spans="11:16" x14ac:dyDescent="0.3">
      <c r="K678" s="50"/>
      <c r="L678" s="50"/>
      <c r="O678" s="50"/>
      <c r="P678" s="50"/>
    </row>
    <row r="679" spans="11:16" x14ac:dyDescent="0.3">
      <c r="K679" s="50"/>
      <c r="L679" s="50"/>
      <c r="O679" s="50"/>
      <c r="P679" s="50"/>
    </row>
    <row r="680" spans="11:16" x14ac:dyDescent="0.3">
      <c r="K680" s="50"/>
      <c r="L680" s="50"/>
      <c r="O680" s="50"/>
      <c r="P680" s="50"/>
    </row>
    <row r="681" spans="11:16" x14ac:dyDescent="0.3">
      <c r="K681" s="50"/>
      <c r="L681" s="50"/>
      <c r="O681" s="50"/>
      <c r="P681" s="50"/>
    </row>
    <row r="682" spans="11:16" x14ac:dyDescent="0.3">
      <c r="K682" s="50"/>
      <c r="L682" s="50"/>
      <c r="O682" s="50"/>
      <c r="P682" s="50"/>
    </row>
    <row r="683" spans="11:16" x14ac:dyDescent="0.3">
      <c r="K683" s="50"/>
      <c r="L683" s="50"/>
      <c r="O683" s="50"/>
      <c r="P683" s="50"/>
    </row>
    <row r="684" spans="11:16" x14ac:dyDescent="0.3">
      <c r="K684" s="50"/>
      <c r="L684" s="50"/>
      <c r="O684" s="50"/>
      <c r="P684" s="50"/>
    </row>
    <row r="685" spans="11:16" x14ac:dyDescent="0.3">
      <c r="K685" s="50"/>
      <c r="L685" s="50"/>
      <c r="O685" s="50"/>
      <c r="P685" s="50"/>
    </row>
    <row r="686" spans="11:16" x14ac:dyDescent="0.3">
      <c r="K686" s="50"/>
      <c r="L686" s="50"/>
      <c r="O686" s="50"/>
      <c r="P686" s="50"/>
    </row>
    <row r="687" spans="11:16" x14ac:dyDescent="0.3">
      <c r="K687" s="50"/>
      <c r="L687" s="50"/>
      <c r="O687" s="50"/>
      <c r="P687" s="50"/>
    </row>
    <row r="688" spans="11:16" x14ac:dyDescent="0.3">
      <c r="K688" s="50"/>
      <c r="L688" s="50"/>
      <c r="O688" s="50"/>
      <c r="P688" s="50"/>
    </row>
    <row r="689" spans="11:16" x14ac:dyDescent="0.3">
      <c r="K689" s="50"/>
      <c r="L689" s="50"/>
      <c r="O689" s="50"/>
      <c r="P689" s="50"/>
    </row>
    <row r="690" spans="11:16" x14ac:dyDescent="0.3">
      <c r="K690" s="50"/>
      <c r="L690" s="50"/>
      <c r="O690" s="50"/>
      <c r="P690" s="50"/>
    </row>
    <row r="691" spans="11:16" x14ac:dyDescent="0.3">
      <c r="K691" s="50"/>
      <c r="L691" s="50"/>
      <c r="O691" s="50"/>
      <c r="P691" s="50"/>
    </row>
    <row r="692" spans="11:16" x14ac:dyDescent="0.3">
      <c r="K692" s="50"/>
      <c r="L692" s="50"/>
      <c r="O692" s="50"/>
      <c r="P692" s="50"/>
    </row>
    <row r="693" spans="11:16" x14ac:dyDescent="0.3">
      <c r="K693" s="50"/>
      <c r="L693" s="50"/>
      <c r="O693" s="50"/>
      <c r="P693" s="50"/>
    </row>
    <row r="694" spans="11:16" x14ac:dyDescent="0.3">
      <c r="K694" s="50"/>
      <c r="L694" s="50"/>
      <c r="O694" s="50"/>
      <c r="P694" s="50"/>
    </row>
    <row r="695" spans="11:16" x14ac:dyDescent="0.3">
      <c r="K695" s="50"/>
      <c r="L695" s="50"/>
      <c r="O695" s="50"/>
      <c r="P695" s="50"/>
    </row>
    <row r="696" spans="11:16" x14ac:dyDescent="0.3">
      <c r="K696" s="50"/>
      <c r="L696" s="50"/>
      <c r="O696" s="50"/>
      <c r="P696" s="50"/>
    </row>
    <row r="697" spans="11:16" x14ac:dyDescent="0.3">
      <c r="K697" s="50"/>
      <c r="L697" s="50"/>
      <c r="O697" s="50"/>
      <c r="P697" s="50"/>
    </row>
    <row r="698" spans="11:16" x14ac:dyDescent="0.3">
      <c r="K698" s="50"/>
      <c r="L698" s="50"/>
      <c r="O698" s="50"/>
      <c r="P698" s="50"/>
    </row>
    <row r="699" spans="11:16" x14ac:dyDescent="0.3">
      <c r="K699" s="50"/>
      <c r="L699" s="50"/>
      <c r="O699" s="50"/>
      <c r="P699" s="50"/>
    </row>
    <row r="700" spans="11:16" x14ac:dyDescent="0.3">
      <c r="K700" s="50"/>
      <c r="L700" s="50"/>
      <c r="O700" s="50"/>
      <c r="P700" s="50"/>
    </row>
    <row r="701" spans="11:16" x14ac:dyDescent="0.3">
      <c r="K701" s="50"/>
      <c r="L701" s="50"/>
      <c r="O701" s="50"/>
      <c r="P701" s="50"/>
    </row>
    <row r="702" spans="11:16" x14ac:dyDescent="0.3">
      <c r="K702" s="50"/>
      <c r="L702" s="50"/>
      <c r="O702" s="50"/>
      <c r="P702" s="50"/>
    </row>
    <row r="703" spans="11:16" x14ac:dyDescent="0.3">
      <c r="K703" s="50"/>
      <c r="L703" s="50"/>
      <c r="O703" s="50"/>
      <c r="P703" s="50"/>
    </row>
    <row r="704" spans="11:16" x14ac:dyDescent="0.3">
      <c r="K704" s="50"/>
      <c r="L704" s="50"/>
      <c r="O704" s="50"/>
      <c r="P704" s="50"/>
    </row>
    <row r="705" spans="11:16" x14ac:dyDescent="0.3">
      <c r="K705" s="50"/>
      <c r="L705" s="50"/>
      <c r="O705" s="50"/>
      <c r="P705" s="50"/>
    </row>
    <row r="706" spans="11:16" x14ac:dyDescent="0.3">
      <c r="K706" s="50"/>
      <c r="L706" s="50"/>
      <c r="O706" s="50"/>
      <c r="P706" s="50"/>
    </row>
    <row r="707" spans="11:16" x14ac:dyDescent="0.3">
      <c r="K707" s="50"/>
      <c r="L707" s="50"/>
      <c r="O707" s="50"/>
      <c r="P707" s="50"/>
    </row>
    <row r="708" spans="11:16" x14ac:dyDescent="0.3">
      <c r="K708" s="50"/>
      <c r="L708" s="50"/>
      <c r="O708" s="50"/>
      <c r="P708" s="50"/>
    </row>
    <row r="709" spans="11:16" x14ac:dyDescent="0.3">
      <c r="K709" s="50"/>
      <c r="L709" s="50"/>
      <c r="O709" s="50"/>
      <c r="P709" s="50"/>
    </row>
    <row r="710" spans="11:16" x14ac:dyDescent="0.3">
      <c r="K710" s="50"/>
      <c r="L710" s="50"/>
      <c r="O710" s="50"/>
      <c r="P710" s="50"/>
    </row>
    <row r="711" spans="11:16" x14ac:dyDescent="0.3">
      <c r="K711" s="50"/>
      <c r="L711" s="50"/>
      <c r="O711" s="50"/>
      <c r="P711" s="50"/>
    </row>
    <row r="712" spans="11:16" x14ac:dyDescent="0.3">
      <c r="K712" s="50"/>
      <c r="L712" s="50"/>
      <c r="O712" s="50"/>
      <c r="P712" s="50"/>
    </row>
    <row r="713" spans="11:16" x14ac:dyDescent="0.3">
      <c r="K713" s="50"/>
      <c r="L713" s="50"/>
      <c r="O713" s="50"/>
      <c r="P713" s="50"/>
    </row>
    <row r="714" spans="11:16" x14ac:dyDescent="0.3">
      <c r="K714" s="50"/>
      <c r="L714" s="50"/>
      <c r="O714" s="50"/>
      <c r="P714" s="50"/>
    </row>
    <row r="715" spans="11:16" x14ac:dyDescent="0.3">
      <c r="K715" s="50"/>
      <c r="L715" s="50"/>
      <c r="O715" s="50"/>
      <c r="P715" s="50"/>
    </row>
    <row r="716" spans="11:16" x14ac:dyDescent="0.3">
      <c r="K716" s="50"/>
      <c r="L716" s="50"/>
      <c r="O716" s="50"/>
      <c r="P716" s="50"/>
    </row>
    <row r="717" spans="11:16" x14ac:dyDescent="0.3">
      <c r="K717" s="50"/>
      <c r="L717" s="50"/>
      <c r="O717" s="50"/>
      <c r="P717" s="50"/>
    </row>
    <row r="718" spans="11:16" x14ac:dyDescent="0.3">
      <c r="K718" s="50"/>
      <c r="L718" s="50"/>
      <c r="O718" s="50"/>
      <c r="P718" s="50"/>
    </row>
    <row r="719" spans="11:16" x14ac:dyDescent="0.3">
      <c r="K719" s="50"/>
      <c r="L719" s="50"/>
      <c r="O719" s="50"/>
      <c r="P719" s="50"/>
    </row>
    <row r="720" spans="11:16" x14ac:dyDescent="0.3">
      <c r="K720" s="50"/>
      <c r="L720" s="50"/>
      <c r="O720" s="50"/>
      <c r="P720" s="50"/>
    </row>
    <row r="721" spans="11:16" x14ac:dyDescent="0.3">
      <c r="K721" s="50"/>
      <c r="L721" s="50"/>
      <c r="O721" s="50"/>
      <c r="P721" s="50"/>
    </row>
    <row r="722" spans="11:16" x14ac:dyDescent="0.3">
      <c r="K722" s="50"/>
      <c r="L722" s="50"/>
      <c r="O722" s="50"/>
      <c r="P722" s="50"/>
    </row>
    <row r="723" spans="11:16" x14ac:dyDescent="0.3">
      <c r="K723" s="50"/>
      <c r="L723" s="50"/>
      <c r="O723" s="50"/>
      <c r="P723" s="50"/>
    </row>
    <row r="724" spans="11:16" x14ac:dyDescent="0.3">
      <c r="K724" s="50"/>
      <c r="L724" s="50"/>
      <c r="O724" s="50"/>
      <c r="P724" s="50"/>
    </row>
    <row r="725" spans="11:16" x14ac:dyDescent="0.3">
      <c r="K725" s="50"/>
      <c r="L725" s="50"/>
      <c r="O725" s="50"/>
      <c r="P725" s="50"/>
    </row>
    <row r="726" spans="11:16" x14ac:dyDescent="0.3">
      <c r="K726" s="50"/>
      <c r="L726" s="50"/>
      <c r="O726" s="50"/>
      <c r="P726" s="50"/>
    </row>
    <row r="727" spans="11:16" x14ac:dyDescent="0.3">
      <c r="K727" s="50"/>
      <c r="L727" s="50"/>
      <c r="O727" s="50"/>
      <c r="P727" s="50"/>
    </row>
    <row r="728" spans="11:16" x14ac:dyDescent="0.3">
      <c r="K728" s="50"/>
      <c r="L728" s="50"/>
      <c r="O728" s="50"/>
      <c r="P728" s="50"/>
    </row>
    <row r="729" spans="11:16" x14ac:dyDescent="0.3">
      <c r="K729" s="50"/>
      <c r="L729" s="50"/>
      <c r="O729" s="50"/>
      <c r="P729" s="50"/>
    </row>
    <row r="730" spans="11:16" x14ac:dyDescent="0.3">
      <c r="K730" s="50"/>
      <c r="L730" s="50"/>
      <c r="O730" s="50"/>
      <c r="P730" s="50"/>
    </row>
    <row r="731" spans="11:16" x14ac:dyDescent="0.3">
      <c r="K731" s="50"/>
      <c r="L731" s="50"/>
      <c r="O731" s="50"/>
      <c r="P731" s="50"/>
    </row>
    <row r="732" spans="11:16" x14ac:dyDescent="0.3">
      <c r="K732" s="50"/>
      <c r="L732" s="50"/>
      <c r="O732" s="50"/>
      <c r="P732" s="50"/>
    </row>
    <row r="733" spans="11:16" x14ac:dyDescent="0.3">
      <c r="K733" s="50"/>
      <c r="L733" s="50"/>
      <c r="O733" s="50"/>
      <c r="P733" s="50"/>
    </row>
    <row r="734" spans="11:16" x14ac:dyDescent="0.3">
      <c r="K734" s="50"/>
      <c r="L734" s="50"/>
      <c r="O734" s="50"/>
      <c r="P734" s="50"/>
    </row>
    <row r="735" spans="11:16" x14ac:dyDescent="0.3">
      <c r="K735" s="50"/>
      <c r="L735" s="50"/>
      <c r="O735" s="50"/>
      <c r="P735" s="50"/>
    </row>
    <row r="736" spans="11:16" x14ac:dyDescent="0.3">
      <c r="K736" s="50"/>
      <c r="L736" s="50"/>
      <c r="O736" s="50"/>
      <c r="P736" s="50"/>
    </row>
    <row r="737" spans="11:16" x14ac:dyDescent="0.3">
      <c r="K737" s="50"/>
      <c r="L737" s="50"/>
      <c r="O737" s="50"/>
      <c r="P737" s="50"/>
    </row>
    <row r="738" spans="11:16" x14ac:dyDescent="0.3">
      <c r="K738" s="50"/>
      <c r="L738" s="50"/>
      <c r="O738" s="50"/>
      <c r="P738" s="50"/>
    </row>
    <row r="739" spans="11:16" x14ac:dyDescent="0.3">
      <c r="K739" s="50"/>
      <c r="L739" s="50"/>
      <c r="O739" s="50"/>
      <c r="P739" s="50"/>
    </row>
    <row r="740" spans="11:16" x14ac:dyDescent="0.3">
      <c r="K740" s="50"/>
      <c r="L740" s="50"/>
      <c r="O740" s="50"/>
      <c r="P740" s="50"/>
    </row>
    <row r="741" spans="11:16" x14ac:dyDescent="0.3">
      <c r="K741" s="50"/>
      <c r="L741" s="50"/>
      <c r="O741" s="50"/>
      <c r="P741" s="50"/>
    </row>
    <row r="742" spans="11:16" x14ac:dyDescent="0.3">
      <c r="K742" s="50"/>
      <c r="L742" s="50"/>
      <c r="O742" s="50"/>
      <c r="P742" s="50"/>
    </row>
    <row r="743" spans="11:16" x14ac:dyDescent="0.3">
      <c r="K743" s="50"/>
      <c r="L743" s="50"/>
      <c r="O743" s="50"/>
      <c r="P743" s="50"/>
    </row>
    <row r="744" spans="11:16" x14ac:dyDescent="0.3">
      <c r="K744" s="50"/>
      <c r="L744" s="50"/>
      <c r="O744" s="50"/>
      <c r="P744" s="50"/>
    </row>
    <row r="745" spans="11:16" x14ac:dyDescent="0.3">
      <c r="K745" s="50"/>
      <c r="L745" s="50"/>
      <c r="O745" s="50"/>
      <c r="P745" s="50"/>
    </row>
    <row r="746" spans="11:16" x14ac:dyDescent="0.3">
      <c r="K746" s="50"/>
      <c r="L746" s="50"/>
      <c r="O746" s="50"/>
      <c r="P746" s="50"/>
    </row>
    <row r="747" spans="11:16" x14ac:dyDescent="0.3">
      <c r="K747" s="50"/>
      <c r="L747" s="50"/>
      <c r="O747" s="50"/>
      <c r="P747" s="50"/>
    </row>
    <row r="748" spans="11:16" x14ac:dyDescent="0.3">
      <c r="K748" s="50"/>
      <c r="L748" s="50"/>
      <c r="O748" s="50"/>
      <c r="P748" s="50"/>
    </row>
    <row r="749" spans="11:16" x14ac:dyDescent="0.3">
      <c r="K749" s="50"/>
      <c r="L749" s="50"/>
      <c r="O749" s="50"/>
      <c r="P749" s="50"/>
    </row>
    <row r="750" spans="11:16" x14ac:dyDescent="0.3">
      <c r="K750" s="50"/>
      <c r="L750" s="50"/>
      <c r="O750" s="50"/>
      <c r="P750" s="50"/>
    </row>
    <row r="751" spans="11:16" x14ac:dyDescent="0.3">
      <c r="K751" s="50"/>
      <c r="L751" s="50"/>
      <c r="O751" s="50"/>
      <c r="P751" s="50"/>
    </row>
    <row r="752" spans="11:16" x14ac:dyDescent="0.3">
      <c r="K752" s="50"/>
      <c r="L752" s="50"/>
      <c r="O752" s="50"/>
      <c r="P752" s="50"/>
    </row>
    <row r="753" spans="11:16" x14ac:dyDescent="0.3">
      <c r="K753" s="50"/>
      <c r="L753" s="50"/>
      <c r="O753" s="50"/>
      <c r="P753" s="50"/>
    </row>
    <row r="754" spans="11:16" x14ac:dyDescent="0.3">
      <c r="K754" s="50"/>
      <c r="L754" s="50"/>
      <c r="O754" s="50"/>
      <c r="P754" s="50"/>
    </row>
    <row r="755" spans="11:16" x14ac:dyDescent="0.3">
      <c r="K755" s="50"/>
      <c r="L755" s="50"/>
      <c r="O755" s="50"/>
      <c r="P755" s="50"/>
    </row>
    <row r="756" spans="11:16" x14ac:dyDescent="0.3">
      <c r="K756" s="50"/>
      <c r="L756" s="50"/>
      <c r="O756" s="50"/>
      <c r="P756" s="50"/>
    </row>
    <row r="757" spans="11:16" x14ac:dyDescent="0.3">
      <c r="K757" s="50"/>
      <c r="L757" s="50"/>
      <c r="O757" s="50"/>
      <c r="P757" s="50"/>
    </row>
    <row r="758" spans="11:16" x14ac:dyDescent="0.3">
      <c r="K758" s="50"/>
      <c r="L758" s="50"/>
      <c r="O758" s="50"/>
      <c r="P758" s="50"/>
    </row>
    <row r="759" spans="11:16" x14ac:dyDescent="0.3">
      <c r="K759" s="50"/>
      <c r="L759" s="50"/>
      <c r="O759" s="50"/>
      <c r="P759" s="50"/>
    </row>
    <row r="760" spans="11:16" x14ac:dyDescent="0.3">
      <c r="K760" s="50"/>
      <c r="L760" s="50"/>
      <c r="O760" s="50"/>
      <c r="P760" s="50"/>
    </row>
    <row r="761" spans="11:16" x14ac:dyDescent="0.3">
      <c r="K761" s="50"/>
      <c r="L761" s="50"/>
      <c r="O761" s="50"/>
      <c r="P761" s="50"/>
    </row>
    <row r="762" spans="11:16" x14ac:dyDescent="0.3">
      <c r="K762" s="50"/>
      <c r="L762" s="50"/>
      <c r="O762" s="50"/>
      <c r="P762" s="50"/>
    </row>
    <row r="763" spans="11:16" x14ac:dyDescent="0.3">
      <c r="K763" s="50"/>
      <c r="L763" s="50"/>
      <c r="O763" s="50"/>
      <c r="P763" s="50"/>
    </row>
    <row r="764" spans="11:16" x14ac:dyDescent="0.3">
      <c r="K764" s="50"/>
      <c r="L764" s="50"/>
      <c r="O764" s="50"/>
      <c r="P764" s="50"/>
    </row>
    <row r="765" spans="11:16" x14ac:dyDescent="0.3">
      <c r="K765" s="50"/>
      <c r="L765" s="50"/>
      <c r="O765" s="50"/>
      <c r="P765" s="50"/>
    </row>
    <row r="766" spans="11:16" x14ac:dyDescent="0.3">
      <c r="K766" s="50"/>
      <c r="L766" s="50"/>
      <c r="O766" s="50"/>
      <c r="P766" s="50"/>
    </row>
    <row r="767" spans="11:16" x14ac:dyDescent="0.3">
      <c r="K767" s="50"/>
      <c r="L767" s="50"/>
      <c r="O767" s="50"/>
      <c r="P767" s="50"/>
    </row>
    <row r="768" spans="11:16" x14ac:dyDescent="0.3">
      <c r="K768" s="50"/>
      <c r="L768" s="50"/>
      <c r="O768" s="50"/>
      <c r="P768" s="50"/>
    </row>
    <row r="769" spans="11:16" x14ac:dyDescent="0.3">
      <c r="K769" s="50"/>
      <c r="L769" s="50"/>
      <c r="O769" s="50"/>
      <c r="P769" s="50"/>
    </row>
    <row r="770" spans="11:16" x14ac:dyDescent="0.3">
      <c r="K770" s="50"/>
      <c r="L770" s="50"/>
      <c r="O770" s="50"/>
      <c r="P770" s="50"/>
    </row>
    <row r="771" spans="11:16" x14ac:dyDescent="0.3">
      <c r="K771" s="50"/>
      <c r="L771" s="50"/>
      <c r="O771" s="50"/>
      <c r="P771" s="50"/>
    </row>
    <row r="772" spans="11:16" x14ac:dyDescent="0.3">
      <c r="K772" s="50"/>
      <c r="L772" s="50"/>
      <c r="O772" s="50"/>
      <c r="P772" s="50"/>
    </row>
    <row r="773" spans="11:16" x14ac:dyDescent="0.3">
      <c r="K773" s="50"/>
      <c r="L773" s="50"/>
      <c r="O773" s="50"/>
      <c r="P773" s="50"/>
    </row>
    <row r="774" spans="11:16" x14ac:dyDescent="0.3">
      <c r="K774" s="50"/>
      <c r="L774" s="50"/>
      <c r="O774" s="50"/>
      <c r="P774" s="50"/>
    </row>
    <row r="775" spans="11:16" x14ac:dyDescent="0.3">
      <c r="K775" s="50"/>
      <c r="L775" s="50"/>
      <c r="O775" s="50"/>
      <c r="P775" s="50"/>
    </row>
    <row r="776" spans="11:16" x14ac:dyDescent="0.3">
      <c r="K776" s="50"/>
      <c r="L776" s="50"/>
      <c r="O776" s="50"/>
      <c r="P776" s="50"/>
    </row>
    <row r="777" spans="11:16" x14ac:dyDescent="0.3">
      <c r="K777" s="50"/>
      <c r="L777" s="50"/>
      <c r="O777" s="50"/>
      <c r="P777" s="50"/>
    </row>
    <row r="778" spans="11:16" x14ac:dyDescent="0.3">
      <c r="K778" s="50"/>
      <c r="L778" s="50"/>
      <c r="O778" s="50"/>
      <c r="P778" s="50"/>
    </row>
    <row r="779" spans="11:16" x14ac:dyDescent="0.3">
      <c r="K779" s="50"/>
      <c r="L779" s="50"/>
      <c r="O779" s="50"/>
      <c r="P779" s="50"/>
    </row>
    <row r="780" spans="11:16" x14ac:dyDescent="0.3">
      <c r="K780" s="50"/>
      <c r="L780" s="50"/>
      <c r="O780" s="50"/>
      <c r="P780" s="50"/>
    </row>
    <row r="781" spans="11:16" x14ac:dyDescent="0.3">
      <c r="K781" s="50"/>
      <c r="L781" s="50"/>
      <c r="O781" s="50"/>
      <c r="P781" s="50"/>
    </row>
    <row r="782" spans="11:16" x14ac:dyDescent="0.3">
      <c r="K782" s="50"/>
      <c r="L782" s="50"/>
      <c r="O782" s="50"/>
      <c r="P782" s="50"/>
    </row>
    <row r="783" spans="11:16" x14ac:dyDescent="0.3">
      <c r="K783" s="50"/>
      <c r="L783" s="50"/>
      <c r="O783" s="50"/>
      <c r="P783" s="50"/>
    </row>
    <row r="784" spans="11:16" x14ac:dyDescent="0.3">
      <c r="K784" s="50"/>
      <c r="L784" s="50"/>
      <c r="O784" s="50"/>
      <c r="P784" s="50"/>
    </row>
    <row r="785" spans="11:16" x14ac:dyDescent="0.3">
      <c r="K785" s="50"/>
      <c r="L785" s="50"/>
      <c r="O785" s="50"/>
      <c r="P785" s="50"/>
    </row>
    <row r="786" spans="11:16" x14ac:dyDescent="0.3">
      <c r="K786" s="50"/>
      <c r="L786" s="50"/>
      <c r="O786" s="50"/>
      <c r="P786" s="50"/>
    </row>
    <row r="787" spans="11:16" x14ac:dyDescent="0.3">
      <c r="K787" s="50"/>
      <c r="L787" s="50"/>
      <c r="O787" s="50"/>
      <c r="P787" s="50"/>
    </row>
    <row r="788" spans="11:16" x14ac:dyDescent="0.3">
      <c r="K788" s="50"/>
      <c r="L788" s="50"/>
      <c r="O788" s="50"/>
      <c r="P788" s="50"/>
    </row>
    <row r="789" spans="11:16" x14ac:dyDescent="0.3">
      <c r="K789" s="50"/>
      <c r="L789" s="50"/>
      <c r="O789" s="50"/>
      <c r="P789" s="50"/>
    </row>
    <row r="790" spans="11:16" x14ac:dyDescent="0.3">
      <c r="K790" s="50"/>
      <c r="L790" s="50"/>
      <c r="O790" s="50"/>
      <c r="P790" s="50"/>
    </row>
    <row r="791" spans="11:16" x14ac:dyDescent="0.3">
      <c r="K791" s="50"/>
      <c r="L791" s="50"/>
      <c r="O791" s="50"/>
      <c r="P791" s="50"/>
    </row>
    <row r="792" spans="11:16" x14ac:dyDescent="0.3">
      <c r="K792" s="50"/>
      <c r="L792" s="50"/>
      <c r="O792" s="50"/>
      <c r="P792" s="50"/>
    </row>
    <row r="793" spans="11:16" x14ac:dyDescent="0.3">
      <c r="K793" s="50"/>
      <c r="L793" s="50"/>
      <c r="O793" s="50"/>
      <c r="P793" s="50"/>
    </row>
    <row r="794" spans="11:16" x14ac:dyDescent="0.3">
      <c r="K794" s="50"/>
      <c r="L794" s="50"/>
      <c r="O794" s="50"/>
      <c r="P794" s="50"/>
    </row>
    <row r="795" spans="11:16" x14ac:dyDescent="0.3">
      <c r="K795" s="50"/>
      <c r="L795" s="50"/>
      <c r="O795" s="50"/>
      <c r="P795" s="50"/>
    </row>
    <row r="796" spans="11:16" x14ac:dyDescent="0.3">
      <c r="K796" s="50"/>
      <c r="L796" s="50"/>
      <c r="O796" s="50"/>
      <c r="P796" s="50"/>
    </row>
    <row r="797" spans="11:16" x14ac:dyDescent="0.3">
      <c r="K797" s="50"/>
      <c r="L797" s="50"/>
      <c r="O797" s="50"/>
      <c r="P797" s="50"/>
    </row>
    <row r="798" spans="11:16" x14ac:dyDescent="0.3">
      <c r="K798" s="50"/>
      <c r="L798" s="50"/>
      <c r="O798" s="50"/>
      <c r="P798" s="50"/>
    </row>
    <row r="799" spans="11:16" x14ac:dyDescent="0.3">
      <c r="K799" s="50"/>
      <c r="L799" s="50"/>
      <c r="O799" s="50"/>
      <c r="P799" s="50"/>
    </row>
    <row r="800" spans="11:16" x14ac:dyDescent="0.3">
      <c r="K800" s="50"/>
      <c r="L800" s="50"/>
      <c r="O800" s="50"/>
      <c r="P800" s="50"/>
    </row>
    <row r="801" spans="11:16" x14ac:dyDescent="0.3">
      <c r="K801" s="50"/>
      <c r="L801" s="50"/>
      <c r="O801" s="50"/>
      <c r="P801" s="50"/>
    </row>
    <row r="802" spans="11:16" x14ac:dyDescent="0.3">
      <c r="K802" s="50"/>
      <c r="L802" s="50"/>
      <c r="O802" s="50"/>
      <c r="P802" s="50"/>
    </row>
    <row r="803" spans="11:16" x14ac:dyDescent="0.3">
      <c r="K803" s="50"/>
      <c r="L803" s="50"/>
      <c r="O803" s="50"/>
      <c r="P803" s="50"/>
    </row>
    <row r="804" spans="11:16" x14ac:dyDescent="0.3">
      <c r="K804" s="50"/>
      <c r="L804" s="50"/>
      <c r="O804" s="50"/>
      <c r="P804" s="50"/>
    </row>
    <row r="805" spans="11:16" x14ac:dyDescent="0.3">
      <c r="K805" s="50"/>
      <c r="L805" s="50"/>
      <c r="O805" s="50"/>
      <c r="P805" s="50"/>
    </row>
    <row r="806" spans="11:16" x14ac:dyDescent="0.3">
      <c r="K806" s="50"/>
      <c r="L806" s="50"/>
      <c r="O806" s="50"/>
      <c r="P806" s="50"/>
    </row>
    <row r="807" spans="11:16" x14ac:dyDescent="0.3">
      <c r="K807" s="50"/>
      <c r="L807" s="50"/>
      <c r="O807" s="50"/>
      <c r="P807" s="50"/>
    </row>
    <row r="808" spans="11:16" x14ac:dyDescent="0.3">
      <c r="K808" s="50"/>
      <c r="L808" s="50"/>
      <c r="O808" s="50"/>
      <c r="P808" s="50"/>
    </row>
    <row r="809" spans="11:16" x14ac:dyDescent="0.3">
      <c r="K809" s="50"/>
      <c r="L809" s="50"/>
      <c r="O809" s="50"/>
      <c r="P809" s="50"/>
    </row>
    <row r="810" spans="11:16" x14ac:dyDescent="0.3">
      <c r="K810" s="50"/>
      <c r="L810" s="50"/>
      <c r="O810" s="50"/>
      <c r="P810" s="50"/>
    </row>
    <row r="811" spans="11:16" x14ac:dyDescent="0.3">
      <c r="K811" s="50"/>
      <c r="L811" s="50"/>
      <c r="O811" s="50"/>
      <c r="P811" s="50"/>
    </row>
    <row r="812" spans="11:16" x14ac:dyDescent="0.3">
      <c r="K812" s="50"/>
      <c r="L812" s="50"/>
      <c r="O812" s="50"/>
      <c r="P812" s="50"/>
    </row>
    <row r="813" spans="11:16" x14ac:dyDescent="0.3">
      <c r="K813" s="50"/>
      <c r="L813" s="50"/>
      <c r="O813" s="50"/>
      <c r="P813" s="50"/>
    </row>
    <row r="814" spans="11:16" x14ac:dyDescent="0.3">
      <c r="K814" s="50"/>
      <c r="L814" s="50"/>
      <c r="O814" s="50"/>
      <c r="P814" s="50"/>
    </row>
    <row r="815" spans="11:16" x14ac:dyDescent="0.3">
      <c r="K815" s="50"/>
      <c r="L815" s="50"/>
      <c r="O815" s="50"/>
      <c r="P815" s="50"/>
    </row>
    <row r="816" spans="11:16" x14ac:dyDescent="0.3">
      <c r="K816" s="50"/>
      <c r="L816" s="50"/>
      <c r="O816" s="50"/>
      <c r="P816" s="50"/>
    </row>
    <row r="817" spans="11:16" x14ac:dyDescent="0.3">
      <c r="K817" s="50"/>
      <c r="L817" s="50"/>
      <c r="O817" s="50"/>
      <c r="P817" s="50"/>
    </row>
    <row r="818" spans="11:16" x14ac:dyDescent="0.3">
      <c r="K818" s="50"/>
      <c r="L818" s="50"/>
      <c r="O818" s="50"/>
      <c r="P818" s="50"/>
    </row>
    <row r="819" spans="11:16" x14ac:dyDescent="0.3">
      <c r="K819" s="50"/>
      <c r="L819" s="50"/>
      <c r="O819" s="50"/>
      <c r="P819" s="50"/>
    </row>
    <row r="820" spans="11:16" x14ac:dyDescent="0.3">
      <c r="K820" s="50"/>
      <c r="L820" s="50"/>
      <c r="O820" s="50"/>
      <c r="P820" s="50"/>
    </row>
    <row r="821" spans="11:16" x14ac:dyDescent="0.3">
      <c r="K821" s="50"/>
      <c r="L821" s="50"/>
      <c r="O821" s="50"/>
      <c r="P821" s="50"/>
    </row>
    <row r="822" spans="11:16" x14ac:dyDescent="0.3">
      <c r="K822" s="50"/>
      <c r="L822" s="50"/>
      <c r="O822" s="50"/>
      <c r="P822" s="50"/>
    </row>
    <row r="823" spans="11:16" x14ac:dyDescent="0.3">
      <c r="K823" s="50"/>
      <c r="L823" s="50"/>
      <c r="O823" s="50"/>
      <c r="P823" s="50"/>
    </row>
    <row r="824" spans="11:16" x14ac:dyDescent="0.3">
      <c r="K824" s="50"/>
      <c r="L824" s="50"/>
      <c r="O824" s="50"/>
      <c r="P824" s="50"/>
    </row>
    <row r="825" spans="11:16" x14ac:dyDescent="0.3">
      <c r="K825" s="50"/>
      <c r="L825" s="50"/>
      <c r="O825" s="50"/>
      <c r="P825" s="50"/>
    </row>
    <row r="826" spans="11:16" x14ac:dyDescent="0.3">
      <c r="K826" s="50"/>
      <c r="L826" s="50"/>
      <c r="O826" s="50"/>
      <c r="P826" s="50"/>
    </row>
    <row r="827" spans="11:16" x14ac:dyDescent="0.3">
      <c r="K827" s="50"/>
      <c r="L827" s="50"/>
      <c r="O827" s="50"/>
      <c r="P827" s="50"/>
    </row>
    <row r="828" spans="11:16" x14ac:dyDescent="0.3">
      <c r="K828" s="50"/>
      <c r="L828" s="50"/>
      <c r="O828" s="50"/>
      <c r="P828" s="50"/>
    </row>
    <row r="829" spans="11:16" x14ac:dyDescent="0.3">
      <c r="K829" s="50"/>
      <c r="L829" s="50"/>
      <c r="O829" s="50"/>
      <c r="P829" s="50"/>
    </row>
    <row r="830" spans="11:16" x14ac:dyDescent="0.3">
      <c r="K830" s="50"/>
      <c r="L830" s="50"/>
      <c r="O830" s="50"/>
      <c r="P830" s="50"/>
    </row>
    <row r="831" spans="11:16" x14ac:dyDescent="0.3">
      <c r="K831" s="50"/>
      <c r="L831" s="50"/>
      <c r="O831" s="50"/>
      <c r="P831" s="50"/>
    </row>
    <row r="832" spans="11:16" x14ac:dyDescent="0.3">
      <c r="K832" s="50"/>
      <c r="L832" s="50"/>
      <c r="O832" s="50"/>
      <c r="P832" s="50"/>
    </row>
    <row r="833" spans="11:16" x14ac:dyDescent="0.3">
      <c r="K833" s="50"/>
      <c r="L833" s="50"/>
      <c r="O833" s="50"/>
      <c r="P833" s="50"/>
    </row>
    <row r="834" spans="11:16" x14ac:dyDescent="0.3">
      <c r="K834" s="50"/>
      <c r="L834" s="50"/>
      <c r="O834" s="50"/>
      <c r="P834" s="50"/>
    </row>
    <row r="835" spans="11:16" x14ac:dyDescent="0.3">
      <c r="K835" s="50"/>
      <c r="L835" s="50"/>
      <c r="O835" s="50"/>
      <c r="P835" s="50"/>
    </row>
    <row r="836" spans="11:16" x14ac:dyDescent="0.3">
      <c r="K836" s="50"/>
      <c r="L836" s="50"/>
      <c r="O836" s="50"/>
      <c r="P836" s="50"/>
    </row>
    <row r="837" spans="11:16" x14ac:dyDescent="0.3">
      <c r="K837" s="50"/>
      <c r="L837" s="50"/>
      <c r="O837" s="50"/>
      <c r="P837" s="50"/>
    </row>
    <row r="838" spans="11:16" x14ac:dyDescent="0.3">
      <c r="K838" s="50"/>
      <c r="L838" s="50"/>
      <c r="O838" s="50"/>
      <c r="P838" s="50"/>
    </row>
    <row r="839" spans="11:16" x14ac:dyDescent="0.3">
      <c r="K839" s="50"/>
      <c r="L839" s="50"/>
      <c r="O839" s="50"/>
      <c r="P839" s="50"/>
    </row>
    <row r="840" spans="11:16" x14ac:dyDescent="0.3">
      <c r="K840" s="50"/>
      <c r="L840" s="50"/>
      <c r="O840" s="50"/>
      <c r="P840" s="50"/>
    </row>
    <row r="841" spans="11:16" x14ac:dyDescent="0.3">
      <c r="K841" s="50"/>
      <c r="L841" s="50"/>
      <c r="O841" s="50"/>
      <c r="P841" s="50"/>
    </row>
    <row r="842" spans="11:16" x14ac:dyDescent="0.3">
      <c r="K842" s="50"/>
      <c r="L842" s="50"/>
      <c r="O842" s="50"/>
      <c r="P842" s="50"/>
    </row>
    <row r="843" spans="11:16" x14ac:dyDescent="0.3">
      <c r="K843" s="50"/>
      <c r="L843" s="50"/>
      <c r="O843" s="50"/>
      <c r="P843" s="50"/>
    </row>
    <row r="844" spans="11:16" x14ac:dyDescent="0.3">
      <c r="K844" s="50"/>
      <c r="L844" s="50"/>
      <c r="O844" s="50"/>
      <c r="P844" s="50"/>
    </row>
    <row r="845" spans="11:16" x14ac:dyDescent="0.3">
      <c r="K845" s="50"/>
      <c r="L845" s="50"/>
      <c r="O845" s="50"/>
      <c r="P845" s="50"/>
    </row>
    <row r="846" spans="11:16" x14ac:dyDescent="0.3">
      <c r="K846" s="50"/>
      <c r="L846" s="50"/>
      <c r="O846" s="50"/>
      <c r="P846" s="50"/>
    </row>
    <row r="847" spans="11:16" x14ac:dyDescent="0.3">
      <c r="K847" s="50"/>
      <c r="L847" s="50"/>
      <c r="O847" s="50"/>
      <c r="P847" s="50"/>
    </row>
    <row r="848" spans="11:16" x14ac:dyDescent="0.3">
      <c r="K848" s="50"/>
      <c r="L848" s="50"/>
      <c r="O848" s="50"/>
      <c r="P848" s="50"/>
    </row>
    <row r="849" spans="11:16" x14ac:dyDescent="0.3">
      <c r="K849" s="50"/>
      <c r="L849" s="50"/>
      <c r="O849" s="50"/>
      <c r="P849" s="50"/>
    </row>
    <row r="850" spans="11:16" x14ac:dyDescent="0.3">
      <c r="K850" s="50"/>
      <c r="L850" s="50"/>
      <c r="O850" s="50"/>
      <c r="P850" s="50"/>
    </row>
    <row r="851" spans="11:16" x14ac:dyDescent="0.3">
      <c r="K851" s="50"/>
      <c r="L851" s="50"/>
      <c r="O851" s="50"/>
      <c r="P851" s="50"/>
    </row>
    <row r="852" spans="11:16" x14ac:dyDescent="0.3">
      <c r="K852" s="50"/>
      <c r="L852" s="50"/>
      <c r="O852" s="50"/>
      <c r="P852" s="50"/>
    </row>
    <row r="853" spans="11:16" x14ac:dyDescent="0.3">
      <c r="K853" s="50"/>
      <c r="L853" s="50"/>
      <c r="O853" s="50"/>
      <c r="P853" s="50"/>
    </row>
    <row r="854" spans="11:16" x14ac:dyDescent="0.3">
      <c r="K854" s="50"/>
      <c r="L854" s="50"/>
      <c r="O854" s="50"/>
      <c r="P854" s="50"/>
    </row>
    <row r="855" spans="11:16" x14ac:dyDescent="0.3">
      <c r="K855" s="50"/>
      <c r="L855" s="50"/>
      <c r="O855" s="50"/>
      <c r="P855" s="50"/>
    </row>
    <row r="856" spans="11:16" x14ac:dyDescent="0.3">
      <c r="K856" s="50"/>
      <c r="L856" s="50"/>
      <c r="O856" s="50"/>
      <c r="P856" s="50"/>
    </row>
    <row r="857" spans="11:16" x14ac:dyDescent="0.3">
      <c r="K857" s="50"/>
      <c r="L857" s="50"/>
      <c r="O857" s="50"/>
      <c r="P857" s="50"/>
    </row>
    <row r="858" spans="11:16" x14ac:dyDescent="0.3">
      <c r="K858" s="50"/>
      <c r="L858" s="50"/>
      <c r="O858" s="50"/>
      <c r="P858" s="50"/>
    </row>
    <row r="859" spans="11:16" x14ac:dyDescent="0.3">
      <c r="K859" s="50"/>
      <c r="L859" s="50"/>
      <c r="O859" s="50"/>
      <c r="P859" s="50"/>
    </row>
    <row r="860" spans="11:16" x14ac:dyDescent="0.3">
      <c r="K860" s="50"/>
      <c r="L860" s="50"/>
      <c r="O860" s="50"/>
      <c r="P860" s="50"/>
    </row>
    <row r="861" spans="11:16" x14ac:dyDescent="0.3">
      <c r="K861" s="50"/>
      <c r="L861" s="50"/>
      <c r="O861" s="50"/>
      <c r="P861" s="50"/>
    </row>
    <row r="862" spans="11:16" x14ac:dyDescent="0.3">
      <c r="K862" s="50"/>
      <c r="L862" s="50"/>
      <c r="O862" s="50"/>
      <c r="P862" s="50"/>
    </row>
    <row r="863" spans="11:16" x14ac:dyDescent="0.3">
      <c r="K863" s="50"/>
      <c r="L863" s="50"/>
      <c r="O863" s="50"/>
      <c r="P863" s="50"/>
    </row>
    <row r="864" spans="11:16" x14ac:dyDescent="0.3">
      <c r="K864" s="50"/>
      <c r="L864" s="50"/>
      <c r="O864" s="50"/>
      <c r="P864" s="50"/>
    </row>
    <row r="865" spans="11:16" x14ac:dyDescent="0.3">
      <c r="K865" s="50"/>
      <c r="L865" s="50"/>
      <c r="O865" s="50"/>
      <c r="P865" s="50"/>
    </row>
    <row r="866" spans="11:16" x14ac:dyDescent="0.3">
      <c r="K866" s="50"/>
      <c r="L866" s="50"/>
      <c r="O866" s="50"/>
      <c r="P866" s="50"/>
    </row>
    <row r="867" spans="11:16" x14ac:dyDescent="0.3">
      <c r="K867" s="50"/>
      <c r="L867" s="50"/>
      <c r="O867" s="50"/>
      <c r="P867" s="50"/>
    </row>
    <row r="868" spans="11:16" x14ac:dyDescent="0.3">
      <c r="K868" s="50"/>
      <c r="L868" s="50"/>
      <c r="O868" s="50"/>
      <c r="P868" s="50"/>
    </row>
    <row r="869" spans="11:16" x14ac:dyDescent="0.3">
      <c r="K869" s="50"/>
      <c r="L869" s="50"/>
      <c r="O869" s="50"/>
      <c r="P869" s="50"/>
    </row>
    <row r="870" spans="11:16" x14ac:dyDescent="0.3">
      <c r="K870" s="50"/>
      <c r="L870" s="50"/>
      <c r="O870" s="50"/>
      <c r="P870" s="50"/>
    </row>
    <row r="871" spans="11:16" x14ac:dyDescent="0.3">
      <c r="K871" s="50"/>
      <c r="L871" s="50"/>
      <c r="O871" s="50"/>
      <c r="P871" s="50"/>
    </row>
    <row r="872" spans="11:16" x14ac:dyDescent="0.3">
      <c r="K872" s="50"/>
      <c r="L872" s="50"/>
      <c r="O872" s="50"/>
      <c r="P872" s="50"/>
    </row>
    <row r="873" spans="11:16" x14ac:dyDescent="0.3">
      <c r="K873" s="50"/>
      <c r="L873" s="50"/>
      <c r="O873" s="50"/>
      <c r="P873" s="50"/>
    </row>
    <row r="874" spans="11:16" x14ac:dyDescent="0.3">
      <c r="K874" s="50"/>
      <c r="L874" s="50"/>
      <c r="O874" s="50"/>
      <c r="P874" s="50"/>
    </row>
    <row r="875" spans="11:16" x14ac:dyDescent="0.3">
      <c r="K875" s="50"/>
      <c r="L875" s="50"/>
      <c r="O875" s="50"/>
      <c r="P875" s="50"/>
    </row>
    <row r="876" spans="11:16" x14ac:dyDescent="0.3">
      <c r="K876" s="50"/>
      <c r="L876" s="50"/>
      <c r="O876" s="50"/>
      <c r="P876" s="50"/>
    </row>
    <row r="877" spans="11:16" x14ac:dyDescent="0.3">
      <c r="K877" s="50"/>
      <c r="L877" s="50"/>
      <c r="O877" s="50"/>
      <c r="P877" s="50"/>
    </row>
    <row r="878" spans="11:16" x14ac:dyDescent="0.3">
      <c r="K878" s="50"/>
      <c r="L878" s="50"/>
      <c r="O878" s="50"/>
      <c r="P878" s="50"/>
    </row>
    <row r="879" spans="11:16" x14ac:dyDescent="0.3">
      <c r="K879" s="50"/>
      <c r="L879" s="50"/>
      <c r="O879" s="50"/>
      <c r="P879" s="50"/>
    </row>
    <row r="880" spans="11:16" x14ac:dyDescent="0.3">
      <c r="K880" s="50"/>
      <c r="L880" s="50"/>
      <c r="O880" s="50"/>
      <c r="P880" s="50"/>
    </row>
    <row r="881" spans="11:16" x14ac:dyDescent="0.3">
      <c r="K881" s="50"/>
      <c r="L881" s="50"/>
      <c r="O881" s="50"/>
      <c r="P881" s="50"/>
    </row>
    <row r="882" spans="11:16" x14ac:dyDescent="0.3">
      <c r="K882" s="50"/>
      <c r="L882" s="50"/>
      <c r="O882" s="50"/>
      <c r="P882" s="50"/>
    </row>
    <row r="883" spans="11:16" x14ac:dyDescent="0.3">
      <c r="K883" s="50"/>
      <c r="L883" s="50"/>
      <c r="O883" s="50"/>
      <c r="P883" s="50"/>
    </row>
    <row r="884" spans="11:16" x14ac:dyDescent="0.3">
      <c r="K884" s="50"/>
      <c r="L884" s="50"/>
      <c r="O884" s="50"/>
      <c r="P884" s="50"/>
    </row>
    <row r="885" spans="11:16" x14ac:dyDescent="0.3">
      <c r="K885" s="50"/>
      <c r="L885" s="50"/>
      <c r="O885" s="50"/>
      <c r="P885" s="50"/>
    </row>
    <row r="886" spans="11:16" x14ac:dyDescent="0.3">
      <c r="K886" s="50"/>
      <c r="L886" s="50"/>
      <c r="O886" s="50"/>
      <c r="P886" s="50"/>
    </row>
    <row r="887" spans="11:16" x14ac:dyDescent="0.3">
      <c r="K887" s="50"/>
      <c r="L887" s="50"/>
      <c r="O887" s="50"/>
      <c r="P887" s="50"/>
    </row>
    <row r="888" spans="11:16" x14ac:dyDescent="0.3">
      <c r="K888" s="50"/>
      <c r="L888" s="50"/>
      <c r="O888" s="50"/>
      <c r="P888" s="50"/>
    </row>
    <row r="889" spans="11:16" x14ac:dyDescent="0.3">
      <c r="K889" s="50"/>
      <c r="L889" s="50"/>
      <c r="O889" s="50"/>
      <c r="P889" s="50"/>
    </row>
    <row r="890" spans="11:16" x14ac:dyDescent="0.3">
      <c r="K890" s="50"/>
      <c r="L890" s="50"/>
      <c r="O890" s="50"/>
      <c r="P890" s="50"/>
    </row>
    <row r="891" spans="11:16" x14ac:dyDescent="0.3">
      <c r="K891" s="50"/>
      <c r="L891" s="50"/>
      <c r="O891" s="50"/>
      <c r="P891" s="50"/>
    </row>
    <row r="892" spans="11:16" x14ac:dyDescent="0.3">
      <c r="K892" s="50"/>
      <c r="L892" s="50"/>
      <c r="O892" s="50"/>
      <c r="P892" s="50"/>
    </row>
    <row r="893" spans="11:16" x14ac:dyDescent="0.3">
      <c r="K893" s="50"/>
      <c r="L893" s="50"/>
      <c r="O893" s="50"/>
      <c r="P893" s="50"/>
    </row>
    <row r="894" spans="11:16" x14ac:dyDescent="0.3">
      <c r="K894" s="50"/>
      <c r="L894" s="50"/>
      <c r="O894" s="50"/>
      <c r="P894" s="50"/>
    </row>
    <row r="895" spans="11:16" x14ac:dyDescent="0.3">
      <c r="K895" s="50"/>
      <c r="L895" s="50"/>
      <c r="O895" s="50"/>
      <c r="P895" s="50"/>
    </row>
    <row r="896" spans="11:16" x14ac:dyDescent="0.3">
      <c r="K896" s="50"/>
      <c r="L896" s="50"/>
      <c r="O896" s="50"/>
      <c r="P896" s="50"/>
    </row>
    <row r="897" spans="11:16" x14ac:dyDescent="0.3">
      <c r="K897" s="50"/>
      <c r="L897" s="50"/>
      <c r="O897" s="50"/>
      <c r="P897" s="50"/>
    </row>
    <row r="898" spans="11:16" x14ac:dyDescent="0.3">
      <c r="K898" s="50"/>
      <c r="L898" s="50"/>
      <c r="O898" s="50"/>
      <c r="P898" s="50"/>
    </row>
    <row r="899" spans="11:16" x14ac:dyDescent="0.3">
      <c r="K899" s="50"/>
      <c r="L899" s="50"/>
      <c r="O899" s="50"/>
      <c r="P899" s="50"/>
    </row>
    <row r="900" spans="11:16" x14ac:dyDescent="0.3">
      <c r="K900" s="50"/>
      <c r="L900" s="50"/>
      <c r="O900" s="50"/>
      <c r="P900" s="50"/>
    </row>
    <row r="901" spans="11:16" x14ac:dyDescent="0.3">
      <c r="K901" s="50"/>
      <c r="L901" s="50"/>
      <c r="O901" s="50"/>
      <c r="P901" s="50"/>
    </row>
    <row r="902" spans="11:16" x14ac:dyDescent="0.3">
      <c r="K902" s="50"/>
      <c r="L902" s="50"/>
      <c r="O902" s="50"/>
      <c r="P902" s="50"/>
    </row>
    <row r="903" spans="11:16" x14ac:dyDescent="0.3">
      <c r="K903" s="50"/>
      <c r="L903" s="50"/>
      <c r="O903" s="50"/>
      <c r="P903" s="50"/>
    </row>
    <row r="904" spans="11:16" x14ac:dyDescent="0.3">
      <c r="K904" s="50"/>
      <c r="L904" s="50"/>
      <c r="O904" s="50"/>
      <c r="P904" s="50"/>
    </row>
    <row r="905" spans="11:16" x14ac:dyDescent="0.3">
      <c r="K905" s="50"/>
      <c r="L905" s="50"/>
      <c r="O905" s="50"/>
      <c r="P905" s="50"/>
    </row>
    <row r="906" spans="11:16" x14ac:dyDescent="0.3">
      <c r="K906" s="50"/>
      <c r="L906" s="50"/>
      <c r="O906" s="50"/>
      <c r="P906" s="50"/>
    </row>
    <row r="907" spans="11:16" x14ac:dyDescent="0.3">
      <c r="K907" s="50"/>
      <c r="L907" s="50"/>
      <c r="O907" s="50"/>
      <c r="P907" s="50"/>
    </row>
    <row r="908" spans="11:16" x14ac:dyDescent="0.3">
      <c r="K908" s="50"/>
      <c r="L908" s="50"/>
      <c r="O908" s="50"/>
      <c r="P908" s="50"/>
    </row>
    <row r="909" spans="11:16" x14ac:dyDescent="0.3">
      <c r="K909" s="50"/>
      <c r="L909" s="50"/>
      <c r="O909" s="50"/>
      <c r="P909" s="50"/>
    </row>
    <row r="910" spans="11:16" x14ac:dyDescent="0.3">
      <c r="K910" s="50"/>
      <c r="L910" s="50"/>
      <c r="O910" s="50"/>
      <c r="P910" s="50"/>
    </row>
    <row r="911" spans="11:16" x14ac:dyDescent="0.3">
      <c r="K911" s="50"/>
      <c r="L911" s="50"/>
      <c r="O911" s="50"/>
      <c r="P911" s="50"/>
    </row>
    <row r="912" spans="11:16" x14ac:dyDescent="0.3">
      <c r="K912" s="50"/>
      <c r="L912" s="50"/>
      <c r="O912" s="50"/>
      <c r="P912" s="50"/>
    </row>
    <row r="913" spans="11:16" x14ac:dyDescent="0.3">
      <c r="K913" s="50"/>
      <c r="L913" s="50"/>
      <c r="O913" s="50"/>
      <c r="P913" s="50"/>
    </row>
    <row r="914" spans="11:16" x14ac:dyDescent="0.3">
      <c r="K914" s="50"/>
      <c r="L914" s="50"/>
      <c r="O914" s="50"/>
      <c r="P914" s="50"/>
    </row>
    <row r="915" spans="11:16" x14ac:dyDescent="0.3">
      <c r="K915" s="50"/>
      <c r="L915" s="50"/>
      <c r="O915" s="50"/>
      <c r="P915" s="50"/>
    </row>
    <row r="916" spans="11:16" x14ac:dyDescent="0.3">
      <c r="K916" s="50"/>
      <c r="L916" s="50"/>
      <c r="O916" s="50"/>
      <c r="P916" s="50"/>
    </row>
    <row r="917" spans="11:16" x14ac:dyDescent="0.3">
      <c r="K917" s="50"/>
      <c r="L917" s="50"/>
      <c r="O917" s="50"/>
      <c r="P917" s="50"/>
    </row>
    <row r="918" spans="11:16" x14ac:dyDescent="0.3">
      <c r="K918" s="50"/>
      <c r="L918" s="50"/>
      <c r="O918" s="50"/>
      <c r="P918" s="50"/>
    </row>
    <row r="919" spans="11:16" x14ac:dyDescent="0.3">
      <c r="K919" s="50"/>
      <c r="L919" s="50"/>
      <c r="O919" s="50"/>
      <c r="P919" s="50"/>
    </row>
    <row r="920" spans="11:16" x14ac:dyDescent="0.3">
      <c r="K920" s="50"/>
      <c r="L920" s="50"/>
      <c r="O920" s="50"/>
      <c r="P920" s="50"/>
    </row>
    <row r="921" spans="11:16" x14ac:dyDescent="0.3">
      <c r="K921" s="50"/>
      <c r="L921" s="50"/>
      <c r="O921" s="50"/>
      <c r="P921" s="50"/>
    </row>
    <row r="922" spans="11:16" x14ac:dyDescent="0.3">
      <c r="K922" s="50"/>
      <c r="L922" s="50"/>
      <c r="O922" s="50"/>
      <c r="P922" s="50"/>
    </row>
    <row r="923" spans="11:16" x14ac:dyDescent="0.3">
      <c r="K923" s="50"/>
      <c r="L923" s="50"/>
      <c r="O923" s="50"/>
      <c r="P923" s="50"/>
    </row>
    <row r="924" spans="11:16" x14ac:dyDescent="0.3">
      <c r="K924" s="50"/>
      <c r="L924" s="50"/>
      <c r="O924" s="50"/>
      <c r="P924" s="50"/>
    </row>
    <row r="925" spans="11:16" x14ac:dyDescent="0.3">
      <c r="K925" s="50"/>
      <c r="L925" s="50"/>
      <c r="O925" s="50"/>
      <c r="P925" s="50"/>
    </row>
    <row r="926" spans="11:16" x14ac:dyDescent="0.3">
      <c r="K926" s="50"/>
      <c r="L926" s="50"/>
      <c r="O926" s="50"/>
      <c r="P926" s="50"/>
    </row>
    <row r="927" spans="11:16" x14ac:dyDescent="0.3">
      <c r="K927" s="50"/>
      <c r="L927" s="50"/>
      <c r="O927" s="50"/>
      <c r="P927" s="50"/>
    </row>
    <row r="928" spans="11:16" x14ac:dyDescent="0.3">
      <c r="K928" s="50"/>
      <c r="L928" s="50"/>
      <c r="O928" s="50"/>
      <c r="P928" s="50"/>
    </row>
    <row r="929" spans="11:16" x14ac:dyDescent="0.3">
      <c r="K929" s="50"/>
      <c r="L929" s="50"/>
      <c r="O929" s="50"/>
      <c r="P929" s="50"/>
    </row>
    <row r="930" spans="11:16" x14ac:dyDescent="0.3">
      <c r="K930" s="50"/>
      <c r="L930" s="50"/>
      <c r="O930" s="50"/>
      <c r="P930" s="50"/>
    </row>
    <row r="931" spans="11:16" x14ac:dyDescent="0.3">
      <c r="K931" s="50"/>
      <c r="L931" s="50"/>
      <c r="O931" s="50"/>
      <c r="P931" s="50"/>
    </row>
    <row r="932" spans="11:16" x14ac:dyDescent="0.3">
      <c r="K932" s="50"/>
      <c r="L932" s="50"/>
      <c r="O932" s="50"/>
      <c r="P932" s="50"/>
    </row>
    <row r="933" spans="11:16" x14ac:dyDescent="0.3">
      <c r="K933" s="50"/>
      <c r="L933" s="50"/>
      <c r="O933" s="50"/>
      <c r="P933" s="50"/>
    </row>
    <row r="934" spans="11:16" x14ac:dyDescent="0.3">
      <c r="K934" s="50"/>
      <c r="L934" s="50"/>
      <c r="O934" s="50"/>
      <c r="P934" s="50"/>
    </row>
    <row r="935" spans="11:16" x14ac:dyDescent="0.3">
      <c r="K935" s="50"/>
      <c r="L935" s="50"/>
      <c r="O935" s="50"/>
      <c r="P935" s="50"/>
    </row>
    <row r="936" spans="11:16" x14ac:dyDescent="0.3">
      <c r="K936" s="50"/>
      <c r="L936" s="50"/>
      <c r="O936" s="50"/>
      <c r="P936" s="50"/>
    </row>
    <row r="937" spans="11:16" x14ac:dyDescent="0.3">
      <c r="K937" s="50"/>
      <c r="L937" s="50"/>
      <c r="O937" s="50"/>
      <c r="P937" s="50"/>
    </row>
    <row r="938" spans="11:16" x14ac:dyDescent="0.3">
      <c r="K938" s="50"/>
      <c r="L938" s="50"/>
      <c r="O938" s="50"/>
      <c r="P938" s="50"/>
    </row>
    <row r="939" spans="11:16" x14ac:dyDescent="0.3">
      <c r="K939" s="50"/>
      <c r="L939" s="50"/>
      <c r="O939" s="50"/>
      <c r="P939" s="50"/>
    </row>
    <row r="940" spans="11:16" x14ac:dyDescent="0.3">
      <c r="K940" s="50"/>
      <c r="L940" s="50"/>
      <c r="O940" s="50"/>
      <c r="P940" s="50"/>
    </row>
    <row r="941" spans="11:16" x14ac:dyDescent="0.3">
      <c r="K941" s="50"/>
      <c r="L941" s="50"/>
      <c r="O941" s="50"/>
      <c r="P941" s="50"/>
    </row>
    <row r="942" spans="11:16" x14ac:dyDescent="0.3">
      <c r="K942" s="50"/>
      <c r="L942" s="50"/>
      <c r="O942" s="50"/>
      <c r="P942" s="50"/>
    </row>
    <row r="943" spans="11:16" x14ac:dyDescent="0.3">
      <c r="K943" s="50"/>
      <c r="L943" s="50"/>
      <c r="O943" s="50"/>
      <c r="P943" s="50"/>
    </row>
    <row r="944" spans="11:16" x14ac:dyDescent="0.3">
      <c r="K944" s="50"/>
      <c r="L944" s="50"/>
      <c r="O944" s="50"/>
      <c r="P944" s="50"/>
    </row>
    <row r="945" spans="11:16" x14ac:dyDescent="0.3">
      <c r="K945" s="50"/>
      <c r="L945" s="50"/>
      <c r="O945" s="50"/>
      <c r="P945" s="50"/>
    </row>
    <row r="946" spans="11:16" x14ac:dyDescent="0.3">
      <c r="K946" s="50"/>
      <c r="L946" s="50"/>
      <c r="O946" s="50"/>
      <c r="P946" s="50"/>
    </row>
    <row r="947" spans="11:16" x14ac:dyDescent="0.3">
      <c r="K947" s="50"/>
      <c r="L947" s="50"/>
      <c r="O947" s="50"/>
      <c r="P947" s="50"/>
    </row>
    <row r="948" spans="11:16" x14ac:dyDescent="0.3">
      <c r="K948" s="50"/>
      <c r="L948" s="50"/>
      <c r="O948" s="50"/>
      <c r="P948" s="50"/>
    </row>
    <row r="949" spans="11:16" x14ac:dyDescent="0.3">
      <c r="K949" s="50"/>
      <c r="L949" s="50"/>
      <c r="O949" s="50"/>
      <c r="P949" s="50"/>
    </row>
    <row r="950" spans="11:16" x14ac:dyDescent="0.3">
      <c r="K950" s="50"/>
      <c r="L950" s="50"/>
      <c r="O950" s="50"/>
      <c r="P950" s="50"/>
    </row>
    <row r="951" spans="11:16" x14ac:dyDescent="0.3">
      <c r="K951" s="50"/>
      <c r="L951" s="50"/>
      <c r="O951" s="50"/>
      <c r="P951" s="50"/>
    </row>
    <row r="952" spans="11:16" x14ac:dyDescent="0.3">
      <c r="K952" s="50"/>
      <c r="L952" s="50"/>
      <c r="O952" s="50"/>
      <c r="P952" s="50"/>
    </row>
    <row r="953" spans="11:16" x14ac:dyDescent="0.3">
      <c r="K953" s="50"/>
      <c r="L953" s="50"/>
      <c r="O953" s="50"/>
      <c r="P953" s="50"/>
    </row>
    <row r="954" spans="11:16" x14ac:dyDescent="0.3">
      <c r="K954" s="50"/>
      <c r="L954" s="50"/>
      <c r="O954" s="50"/>
      <c r="P954" s="50"/>
    </row>
    <row r="955" spans="11:16" x14ac:dyDescent="0.3">
      <c r="K955" s="50"/>
      <c r="L955" s="50"/>
      <c r="O955" s="50"/>
      <c r="P955" s="50"/>
    </row>
    <row r="956" spans="11:16" x14ac:dyDescent="0.3">
      <c r="K956" s="50"/>
      <c r="L956" s="50"/>
      <c r="O956" s="50"/>
      <c r="P956" s="50"/>
    </row>
    <row r="957" spans="11:16" x14ac:dyDescent="0.3">
      <c r="K957" s="50"/>
      <c r="L957" s="50"/>
      <c r="O957" s="50"/>
      <c r="P957" s="50"/>
    </row>
    <row r="958" spans="11:16" x14ac:dyDescent="0.3">
      <c r="K958" s="50"/>
      <c r="L958" s="50"/>
      <c r="O958" s="50"/>
      <c r="P958" s="50"/>
    </row>
    <row r="959" spans="11:16" x14ac:dyDescent="0.3">
      <c r="K959" s="50"/>
      <c r="L959" s="50"/>
      <c r="O959" s="50"/>
      <c r="P959" s="50"/>
    </row>
    <row r="960" spans="11:16" x14ac:dyDescent="0.3">
      <c r="K960" s="50"/>
      <c r="L960" s="50"/>
      <c r="O960" s="50"/>
      <c r="P960" s="50"/>
    </row>
    <row r="961" spans="11:16" x14ac:dyDescent="0.3">
      <c r="K961" s="50"/>
      <c r="L961" s="50"/>
      <c r="O961" s="50"/>
      <c r="P961" s="50"/>
    </row>
    <row r="962" spans="11:16" x14ac:dyDescent="0.3">
      <c r="K962" s="50"/>
      <c r="L962" s="50"/>
      <c r="O962" s="50"/>
      <c r="P962" s="50"/>
    </row>
    <row r="963" spans="11:16" x14ac:dyDescent="0.3">
      <c r="K963" s="50"/>
      <c r="L963" s="50"/>
      <c r="O963" s="50"/>
      <c r="P963" s="50"/>
    </row>
    <row r="964" spans="11:16" x14ac:dyDescent="0.3">
      <c r="K964" s="50"/>
      <c r="L964" s="50"/>
      <c r="O964" s="50"/>
      <c r="P964" s="50"/>
    </row>
    <row r="965" spans="11:16" x14ac:dyDescent="0.3">
      <c r="K965" s="50"/>
      <c r="L965" s="50"/>
      <c r="O965" s="50"/>
      <c r="P965" s="50"/>
    </row>
    <row r="966" spans="11:16" x14ac:dyDescent="0.3">
      <c r="K966" s="50"/>
      <c r="L966" s="50"/>
      <c r="O966" s="50"/>
      <c r="P966" s="50"/>
    </row>
    <row r="967" spans="11:16" x14ac:dyDescent="0.3">
      <c r="K967" s="50"/>
      <c r="L967" s="50"/>
      <c r="O967" s="50"/>
      <c r="P967" s="50"/>
    </row>
    <row r="968" spans="11:16" x14ac:dyDescent="0.3">
      <c r="K968" s="50"/>
      <c r="L968" s="50"/>
      <c r="O968" s="50"/>
      <c r="P968" s="50"/>
    </row>
    <row r="969" spans="11:16" x14ac:dyDescent="0.3">
      <c r="K969" s="50"/>
      <c r="L969" s="50"/>
      <c r="O969" s="50"/>
      <c r="P969" s="50"/>
    </row>
    <row r="970" spans="11:16" x14ac:dyDescent="0.3">
      <c r="K970" s="50"/>
      <c r="L970" s="50"/>
      <c r="O970" s="50"/>
      <c r="P970" s="50"/>
    </row>
    <row r="971" spans="11:16" x14ac:dyDescent="0.3">
      <c r="K971" s="50"/>
      <c r="L971" s="50"/>
      <c r="O971" s="50"/>
      <c r="P971" s="50"/>
    </row>
    <row r="972" spans="11:16" x14ac:dyDescent="0.3">
      <c r="K972" s="50"/>
      <c r="L972" s="50"/>
      <c r="O972" s="50"/>
      <c r="P972" s="50"/>
    </row>
    <row r="973" spans="11:16" x14ac:dyDescent="0.3">
      <c r="K973" s="50"/>
      <c r="L973" s="50"/>
      <c r="O973" s="50"/>
      <c r="P973" s="50"/>
    </row>
    <row r="974" spans="11:16" x14ac:dyDescent="0.3">
      <c r="K974" s="50"/>
      <c r="L974" s="50"/>
      <c r="O974" s="50"/>
      <c r="P974" s="50"/>
    </row>
    <row r="975" spans="11:16" x14ac:dyDescent="0.3">
      <c r="K975" s="50"/>
      <c r="L975" s="50"/>
      <c r="O975" s="50"/>
      <c r="P975" s="50"/>
    </row>
    <row r="976" spans="11:16" x14ac:dyDescent="0.3">
      <c r="K976" s="50"/>
      <c r="L976" s="50"/>
      <c r="O976" s="50"/>
      <c r="P976" s="50"/>
    </row>
    <row r="977" spans="11:16" x14ac:dyDescent="0.3">
      <c r="K977" s="50"/>
      <c r="L977" s="50"/>
      <c r="O977" s="50"/>
      <c r="P977" s="50"/>
    </row>
    <row r="978" spans="11:16" x14ac:dyDescent="0.3">
      <c r="K978" s="50"/>
      <c r="L978" s="50"/>
      <c r="O978" s="50"/>
      <c r="P978" s="50"/>
    </row>
    <row r="979" spans="11:16" x14ac:dyDescent="0.3">
      <c r="K979" s="50"/>
      <c r="L979" s="50"/>
      <c r="O979" s="50"/>
      <c r="P979" s="50"/>
    </row>
    <row r="980" spans="11:16" x14ac:dyDescent="0.3">
      <c r="K980" s="50"/>
      <c r="L980" s="50"/>
      <c r="O980" s="50"/>
      <c r="P980" s="50"/>
    </row>
    <row r="981" spans="11:16" x14ac:dyDescent="0.3">
      <c r="K981" s="50"/>
      <c r="L981" s="50"/>
      <c r="O981" s="50"/>
      <c r="P981" s="50"/>
    </row>
    <row r="982" spans="11:16" x14ac:dyDescent="0.3">
      <c r="K982" s="50"/>
      <c r="L982" s="50"/>
      <c r="O982" s="50"/>
      <c r="P982" s="50"/>
    </row>
    <row r="983" spans="11:16" x14ac:dyDescent="0.3">
      <c r="K983" s="50"/>
      <c r="L983" s="50"/>
      <c r="O983" s="50"/>
      <c r="P983" s="50"/>
    </row>
    <row r="984" spans="11:16" x14ac:dyDescent="0.3">
      <c r="K984" s="50"/>
      <c r="L984" s="50"/>
      <c r="O984" s="50"/>
      <c r="P984" s="50"/>
    </row>
    <row r="985" spans="11:16" x14ac:dyDescent="0.3">
      <c r="K985" s="50"/>
      <c r="L985" s="50"/>
      <c r="O985" s="50"/>
      <c r="P985" s="50"/>
    </row>
    <row r="986" spans="11:16" x14ac:dyDescent="0.3">
      <c r="K986" s="50"/>
      <c r="L986" s="50"/>
      <c r="O986" s="50"/>
      <c r="P986" s="50"/>
    </row>
    <row r="987" spans="11:16" x14ac:dyDescent="0.3">
      <c r="K987" s="50"/>
      <c r="L987" s="50"/>
      <c r="O987" s="50"/>
      <c r="P987" s="50"/>
    </row>
    <row r="988" spans="11:16" x14ac:dyDescent="0.3">
      <c r="K988" s="50"/>
      <c r="L988" s="50"/>
      <c r="O988" s="50"/>
      <c r="P988" s="50"/>
    </row>
    <row r="989" spans="11:16" x14ac:dyDescent="0.3">
      <c r="K989" s="50"/>
      <c r="L989" s="50"/>
      <c r="O989" s="50"/>
      <c r="P989" s="50"/>
    </row>
    <row r="990" spans="11:16" x14ac:dyDescent="0.3">
      <c r="K990" s="50"/>
      <c r="L990" s="50"/>
      <c r="O990" s="50"/>
      <c r="P990" s="50"/>
    </row>
    <row r="991" spans="11:16" x14ac:dyDescent="0.3">
      <c r="K991" s="50"/>
      <c r="L991" s="50"/>
      <c r="O991" s="50"/>
      <c r="P991" s="50"/>
    </row>
    <row r="992" spans="11:16" x14ac:dyDescent="0.3">
      <c r="K992" s="50"/>
      <c r="L992" s="50"/>
      <c r="O992" s="50"/>
      <c r="P992" s="50"/>
    </row>
    <row r="993" spans="11:16" x14ac:dyDescent="0.3">
      <c r="K993" s="50"/>
      <c r="L993" s="50"/>
      <c r="O993" s="50"/>
      <c r="P993" s="50"/>
    </row>
    <row r="994" spans="11:16" x14ac:dyDescent="0.3">
      <c r="K994" s="50"/>
      <c r="L994" s="50"/>
      <c r="O994" s="50"/>
      <c r="P994" s="50"/>
    </row>
    <row r="995" spans="11:16" x14ac:dyDescent="0.3">
      <c r="K995" s="50"/>
      <c r="L995" s="50"/>
      <c r="O995" s="50"/>
      <c r="P995" s="50"/>
    </row>
    <row r="996" spans="11:16" x14ac:dyDescent="0.3">
      <c r="K996" s="50"/>
      <c r="L996" s="50"/>
      <c r="O996" s="50"/>
      <c r="P996" s="50"/>
    </row>
    <row r="997" spans="11:16" x14ac:dyDescent="0.3">
      <c r="K997" s="50"/>
      <c r="L997" s="50"/>
      <c r="O997" s="50"/>
      <c r="P997" s="50"/>
    </row>
    <row r="998" spans="11:16" x14ac:dyDescent="0.3">
      <c r="K998" s="50"/>
      <c r="L998" s="50"/>
      <c r="O998" s="50"/>
      <c r="P998" s="50"/>
    </row>
    <row r="999" spans="11:16" x14ac:dyDescent="0.3">
      <c r="K999" s="50"/>
      <c r="L999" s="50"/>
      <c r="O999" s="50"/>
      <c r="P999" s="50"/>
    </row>
    <row r="1000" spans="11:16" x14ac:dyDescent="0.3">
      <c r="K1000" s="50"/>
      <c r="L1000" s="50"/>
      <c r="O1000" s="50"/>
      <c r="P1000" s="50"/>
    </row>
    <row r="1001" spans="11:16" x14ac:dyDescent="0.3">
      <c r="K1001" s="50"/>
      <c r="L1001" s="50"/>
      <c r="O1001" s="50"/>
      <c r="P1001" s="50"/>
    </row>
    <row r="1002" spans="11:16" x14ac:dyDescent="0.3">
      <c r="K1002" s="50"/>
      <c r="L1002" s="50"/>
      <c r="O1002" s="50"/>
      <c r="P1002" s="50"/>
    </row>
    <row r="1003" spans="11:16" x14ac:dyDescent="0.3">
      <c r="K1003" s="50"/>
      <c r="L1003" s="50"/>
      <c r="O1003" s="50"/>
      <c r="P1003" s="50"/>
    </row>
    <row r="1004" spans="11:16" x14ac:dyDescent="0.3">
      <c r="K1004" s="50"/>
      <c r="L1004" s="50"/>
      <c r="O1004" s="50"/>
      <c r="P1004" s="50"/>
    </row>
    <row r="1005" spans="11:16" x14ac:dyDescent="0.3">
      <c r="K1005" s="50"/>
      <c r="L1005" s="50"/>
      <c r="O1005" s="50"/>
      <c r="P1005" s="50"/>
    </row>
    <row r="1006" spans="11:16" x14ac:dyDescent="0.3">
      <c r="K1006" s="50"/>
      <c r="L1006" s="50"/>
      <c r="O1006" s="50"/>
      <c r="P1006" s="50"/>
    </row>
    <row r="1007" spans="11:16" x14ac:dyDescent="0.3">
      <c r="K1007" s="50"/>
      <c r="L1007" s="50"/>
      <c r="O1007" s="50"/>
      <c r="P1007" s="50"/>
    </row>
    <row r="1008" spans="11:16" x14ac:dyDescent="0.3">
      <c r="K1008" s="50"/>
      <c r="L1008" s="50"/>
      <c r="O1008" s="50"/>
      <c r="P1008" s="50"/>
    </row>
    <row r="1009" spans="11:16" x14ac:dyDescent="0.3">
      <c r="K1009" s="50"/>
      <c r="L1009" s="50"/>
      <c r="O1009" s="50"/>
      <c r="P1009" s="50"/>
    </row>
    <row r="1010" spans="11:16" x14ac:dyDescent="0.3">
      <c r="K1010" s="50"/>
      <c r="L1010" s="50"/>
      <c r="O1010" s="50"/>
      <c r="P1010" s="50"/>
    </row>
    <row r="1011" spans="11:16" x14ac:dyDescent="0.3">
      <c r="K1011" s="50"/>
      <c r="L1011" s="50"/>
      <c r="O1011" s="50"/>
      <c r="P1011" s="50"/>
    </row>
    <row r="1012" spans="11:16" x14ac:dyDescent="0.3">
      <c r="K1012" s="50"/>
      <c r="L1012" s="50"/>
      <c r="O1012" s="50"/>
      <c r="P1012" s="50"/>
    </row>
    <row r="1013" spans="11:16" x14ac:dyDescent="0.3">
      <c r="K1013" s="50"/>
      <c r="L1013" s="50"/>
      <c r="O1013" s="50"/>
      <c r="P1013" s="50"/>
    </row>
    <row r="1014" spans="11:16" x14ac:dyDescent="0.3">
      <c r="K1014" s="50"/>
      <c r="L1014" s="50"/>
      <c r="O1014" s="50"/>
      <c r="P1014" s="50"/>
    </row>
    <row r="1015" spans="11:16" x14ac:dyDescent="0.3">
      <c r="K1015" s="50"/>
      <c r="L1015" s="50"/>
      <c r="O1015" s="50"/>
      <c r="P1015" s="50"/>
    </row>
    <row r="1016" spans="11:16" x14ac:dyDescent="0.3">
      <c r="K1016" s="50"/>
      <c r="L1016" s="50"/>
      <c r="O1016" s="50"/>
      <c r="P1016" s="50"/>
    </row>
    <row r="1017" spans="11:16" x14ac:dyDescent="0.3">
      <c r="K1017" s="50"/>
      <c r="L1017" s="50"/>
      <c r="O1017" s="50"/>
      <c r="P1017" s="50"/>
    </row>
    <row r="1018" spans="11:16" x14ac:dyDescent="0.3">
      <c r="K1018" s="50"/>
      <c r="L1018" s="50"/>
      <c r="O1018" s="50"/>
      <c r="P1018" s="50"/>
    </row>
    <row r="1019" spans="11:16" x14ac:dyDescent="0.3">
      <c r="K1019" s="50"/>
      <c r="L1019" s="50"/>
      <c r="O1019" s="50"/>
      <c r="P1019" s="50"/>
    </row>
    <row r="1020" spans="11:16" x14ac:dyDescent="0.3">
      <c r="K1020" s="50"/>
      <c r="L1020" s="50"/>
      <c r="O1020" s="50"/>
      <c r="P1020" s="50"/>
    </row>
    <row r="1021" spans="11:16" x14ac:dyDescent="0.3">
      <c r="K1021" s="50"/>
      <c r="L1021" s="50"/>
      <c r="O1021" s="50"/>
      <c r="P1021" s="50"/>
    </row>
    <row r="1022" spans="11:16" x14ac:dyDescent="0.3">
      <c r="K1022" s="50"/>
      <c r="L1022" s="50"/>
      <c r="O1022" s="50"/>
      <c r="P1022" s="50"/>
    </row>
    <row r="1023" spans="11:16" x14ac:dyDescent="0.3">
      <c r="K1023" s="50"/>
      <c r="L1023" s="50"/>
      <c r="O1023" s="50"/>
      <c r="P1023" s="50"/>
    </row>
    <row r="1024" spans="11:16" x14ac:dyDescent="0.3">
      <c r="K1024" s="50"/>
      <c r="L1024" s="50"/>
      <c r="O1024" s="50"/>
      <c r="P1024" s="50"/>
    </row>
    <row r="1025" spans="11:16" x14ac:dyDescent="0.3">
      <c r="K1025" s="50"/>
      <c r="L1025" s="50"/>
      <c r="O1025" s="50"/>
      <c r="P1025" s="50"/>
    </row>
    <row r="1026" spans="11:16" x14ac:dyDescent="0.3">
      <c r="K1026" s="50"/>
      <c r="L1026" s="50"/>
      <c r="O1026" s="50"/>
      <c r="P1026" s="50"/>
    </row>
    <row r="1027" spans="11:16" x14ac:dyDescent="0.3">
      <c r="K1027" s="50"/>
      <c r="L1027" s="50"/>
      <c r="O1027" s="50"/>
      <c r="P1027" s="50"/>
    </row>
    <row r="1028" spans="11:16" x14ac:dyDescent="0.3">
      <c r="K1028" s="50"/>
      <c r="L1028" s="50"/>
      <c r="O1028" s="50"/>
      <c r="P1028" s="50"/>
    </row>
    <row r="1029" spans="11:16" x14ac:dyDescent="0.3">
      <c r="K1029" s="50"/>
      <c r="L1029" s="50"/>
      <c r="O1029" s="50"/>
      <c r="P1029" s="50"/>
    </row>
    <row r="1030" spans="11:16" x14ac:dyDescent="0.3">
      <c r="K1030" s="50"/>
      <c r="L1030" s="50"/>
      <c r="O1030" s="50"/>
      <c r="P1030" s="50"/>
    </row>
    <row r="1031" spans="11:16" x14ac:dyDescent="0.3">
      <c r="K1031" s="50"/>
      <c r="L1031" s="50"/>
      <c r="O1031" s="50"/>
      <c r="P1031" s="50"/>
    </row>
    <row r="1032" spans="11:16" x14ac:dyDescent="0.3">
      <c r="K1032" s="50"/>
      <c r="L1032" s="50"/>
      <c r="O1032" s="50"/>
      <c r="P1032" s="50"/>
    </row>
    <row r="1033" spans="11:16" x14ac:dyDescent="0.3">
      <c r="K1033" s="50"/>
      <c r="L1033" s="50"/>
      <c r="O1033" s="50"/>
      <c r="P1033" s="50"/>
    </row>
    <row r="1034" spans="11:16" x14ac:dyDescent="0.3">
      <c r="K1034" s="50"/>
      <c r="L1034" s="50"/>
      <c r="O1034" s="50"/>
      <c r="P1034" s="50"/>
    </row>
    <row r="1035" spans="11:16" x14ac:dyDescent="0.3">
      <c r="K1035" s="50"/>
      <c r="L1035" s="50"/>
      <c r="O1035" s="50"/>
      <c r="P1035" s="50"/>
    </row>
    <row r="1036" spans="11:16" x14ac:dyDescent="0.3">
      <c r="K1036" s="50"/>
      <c r="L1036" s="50"/>
      <c r="O1036" s="50"/>
      <c r="P1036" s="50"/>
    </row>
    <row r="1037" spans="11:16" x14ac:dyDescent="0.3">
      <c r="K1037" s="50"/>
      <c r="L1037" s="50"/>
      <c r="O1037" s="50"/>
      <c r="P1037" s="50"/>
    </row>
    <row r="1038" spans="11:16" x14ac:dyDescent="0.3">
      <c r="K1038" s="50"/>
      <c r="L1038" s="50"/>
      <c r="O1038" s="50"/>
      <c r="P1038" s="50"/>
    </row>
    <row r="1039" spans="11:16" x14ac:dyDescent="0.3">
      <c r="K1039" s="50"/>
      <c r="L1039" s="50"/>
      <c r="O1039" s="50"/>
      <c r="P1039" s="50"/>
    </row>
    <row r="1040" spans="11:16" x14ac:dyDescent="0.3">
      <c r="K1040" s="50"/>
      <c r="L1040" s="50"/>
      <c r="O1040" s="50"/>
      <c r="P1040" s="50"/>
    </row>
    <row r="1041" spans="11:16" x14ac:dyDescent="0.3">
      <c r="K1041" s="50"/>
      <c r="L1041" s="50"/>
      <c r="O1041" s="50"/>
      <c r="P1041" s="50"/>
    </row>
    <row r="1042" spans="11:16" x14ac:dyDescent="0.3">
      <c r="K1042" s="50"/>
      <c r="L1042" s="50"/>
      <c r="O1042" s="50"/>
      <c r="P1042" s="50"/>
    </row>
    <row r="1043" spans="11:16" x14ac:dyDescent="0.3">
      <c r="K1043" s="50"/>
      <c r="L1043" s="50"/>
      <c r="O1043" s="50"/>
      <c r="P1043" s="50"/>
    </row>
    <row r="1044" spans="11:16" x14ac:dyDescent="0.3">
      <c r="K1044" s="50"/>
      <c r="L1044" s="50"/>
      <c r="O1044" s="50"/>
      <c r="P1044" s="50"/>
    </row>
    <row r="1045" spans="11:16" x14ac:dyDescent="0.3">
      <c r="K1045" s="50"/>
      <c r="L1045" s="50"/>
      <c r="O1045" s="50"/>
      <c r="P1045" s="50"/>
    </row>
    <row r="1046" spans="11:16" x14ac:dyDescent="0.3">
      <c r="K1046" s="50"/>
      <c r="L1046" s="50"/>
      <c r="O1046" s="50"/>
      <c r="P1046" s="50"/>
    </row>
    <row r="1047" spans="11:16" x14ac:dyDescent="0.3">
      <c r="K1047" s="50"/>
      <c r="L1047" s="50"/>
      <c r="O1047" s="50"/>
      <c r="P1047" s="50"/>
    </row>
    <row r="1048" spans="11:16" x14ac:dyDescent="0.3">
      <c r="K1048" s="50"/>
      <c r="L1048" s="50"/>
    </row>
    <row r="1049" spans="11:16" x14ac:dyDescent="0.3">
      <c r="K1049" s="50"/>
      <c r="L1049" s="50"/>
    </row>
    <row r="1050" spans="11:16" x14ac:dyDescent="0.3">
      <c r="K1050" s="50"/>
      <c r="L1050" s="50"/>
    </row>
    <row r="1051" spans="11:16" x14ac:dyDescent="0.3">
      <c r="K1051" s="50"/>
      <c r="L1051" s="50"/>
    </row>
    <row r="1052" spans="11:16" x14ac:dyDescent="0.3">
      <c r="K1052" s="50"/>
      <c r="L1052" s="50"/>
    </row>
    <row r="1053" spans="11:16" x14ac:dyDescent="0.3">
      <c r="K1053" s="50"/>
      <c r="L1053" s="50"/>
    </row>
    <row r="1054" spans="11:16" x14ac:dyDescent="0.3">
      <c r="K1054" s="50"/>
      <c r="L1054" s="50"/>
    </row>
    <row r="1055" spans="11:16" x14ac:dyDescent="0.3">
      <c r="K1055" s="50"/>
      <c r="L1055" s="50"/>
    </row>
    <row r="1056" spans="11:16" x14ac:dyDescent="0.3">
      <c r="K1056" s="50"/>
      <c r="L1056" s="50"/>
    </row>
    <row r="1057" spans="11:12" x14ac:dyDescent="0.3">
      <c r="K1057" s="50"/>
      <c r="L1057" s="50"/>
    </row>
    <row r="1058" spans="11:12" x14ac:dyDescent="0.3">
      <c r="K1058" s="50"/>
      <c r="L1058" s="50"/>
    </row>
    <row r="1059" spans="11:12" x14ac:dyDescent="0.3">
      <c r="K1059" s="50"/>
      <c r="L1059" s="50"/>
    </row>
    <row r="1060" spans="11:12" x14ac:dyDescent="0.3">
      <c r="K1060" s="50"/>
      <c r="L1060" s="50"/>
    </row>
    <row r="1061" spans="11:12" x14ac:dyDescent="0.3">
      <c r="K1061" s="50"/>
      <c r="L1061" s="50"/>
    </row>
    <row r="1062" spans="11:12" x14ac:dyDescent="0.3">
      <c r="K1062" s="50"/>
      <c r="L1062" s="50"/>
    </row>
    <row r="1063" spans="11:12" x14ac:dyDescent="0.3">
      <c r="K1063" s="50"/>
      <c r="L1063" s="50"/>
    </row>
    <row r="1064" spans="11:12" x14ac:dyDescent="0.3">
      <c r="K1064" s="50"/>
      <c r="L1064" s="50"/>
    </row>
    <row r="1065" spans="11:12" x14ac:dyDescent="0.3">
      <c r="K1065" s="50"/>
      <c r="L1065" s="50"/>
    </row>
    <row r="1066" spans="11:12" x14ac:dyDescent="0.3">
      <c r="K1066" s="50"/>
      <c r="L1066" s="50"/>
    </row>
    <row r="1067" spans="11:12" x14ac:dyDescent="0.3">
      <c r="K1067" s="50"/>
      <c r="L1067" s="50"/>
    </row>
    <row r="1068" spans="11:12" x14ac:dyDescent="0.3">
      <c r="K1068" s="50"/>
      <c r="L1068" s="50"/>
    </row>
    <row r="1069" spans="11:12" x14ac:dyDescent="0.3">
      <c r="K1069" s="50"/>
      <c r="L1069" s="50"/>
    </row>
    <row r="1070" spans="11:12" x14ac:dyDescent="0.3">
      <c r="K1070" s="50"/>
      <c r="L1070" s="50"/>
    </row>
    <row r="1071" spans="11:12" x14ac:dyDescent="0.3">
      <c r="K1071" s="50"/>
      <c r="L1071" s="50"/>
    </row>
    <row r="1072" spans="11:12" x14ac:dyDescent="0.3">
      <c r="K1072" s="50"/>
      <c r="L1072" s="50"/>
    </row>
    <row r="1073" spans="11:12" x14ac:dyDescent="0.3">
      <c r="K1073" s="50"/>
      <c r="L1073" s="50"/>
    </row>
    <row r="1074" spans="11:12" x14ac:dyDescent="0.3">
      <c r="K1074" s="50"/>
      <c r="L1074" s="50"/>
    </row>
    <row r="1075" spans="11:12" x14ac:dyDescent="0.3">
      <c r="K1075" s="50"/>
      <c r="L1075" s="50"/>
    </row>
    <row r="1076" spans="11:12" x14ac:dyDescent="0.3">
      <c r="K1076" s="50"/>
      <c r="L1076" s="50"/>
    </row>
    <row r="1077" spans="11:12" x14ac:dyDescent="0.3">
      <c r="K1077" s="50"/>
      <c r="L1077" s="50"/>
    </row>
    <row r="1078" spans="11:12" x14ac:dyDescent="0.3">
      <c r="K1078" s="50"/>
      <c r="L1078" s="50"/>
    </row>
    <row r="1079" spans="11:12" x14ac:dyDescent="0.3">
      <c r="K1079" s="50"/>
      <c r="L1079" s="50"/>
    </row>
    <row r="1080" spans="11:12" x14ac:dyDescent="0.3">
      <c r="K1080" s="50"/>
      <c r="L1080" s="50"/>
    </row>
    <row r="1081" spans="11:12" x14ac:dyDescent="0.3">
      <c r="K1081" s="50"/>
      <c r="L1081" s="50"/>
    </row>
    <row r="1082" spans="11:12" x14ac:dyDescent="0.3">
      <c r="K1082" s="50"/>
      <c r="L1082" s="50"/>
    </row>
    <row r="1083" spans="11:12" x14ac:dyDescent="0.3">
      <c r="K1083" s="50"/>
      <c r="L1083" s="50"/>
    </row>
    <row r="1084" spans="11:12" x14ac:dyDescent="0.3">
      <c r="K1084" s="50"/>
      <c r="L1084" s="50"/>
    </row>
    <row r="1085" spans="11:12" x14ac:dyDescent="0.3">
      <c r="K1085" s="50"/>
      <c r="L1085" s="50"/>
    </row>
    <row r="1086" spans="11:12" x14ac:dyDescent="0.3">
      <c r="K1086" s="50"/>
      <c r="L1086" s="50"/>
    </row>
    <row r="1087" spans="11:12" x14ac:dyDescent="0.3">
      <c r="K1087" s="50"/>
      <c r="L1087" s="50"/>
    </row>
    <row r="1088" spans="11:12" x14ac:dyDescent="0.3">
      <c r="K1088" s="50"/>
      <c r="L1088" s="50"/>
    </row>
    <row r="1089" spans="11:12" x14ac:dyDescent="0.3">
      <c r="K1089" s="50"/>
      <c r="L1089" s="50"/>
    </row>
    <row r="1090" spans="11:12" x14ac:dyDescent="0.3">
      <c r="K1090" s="50"/>
      <c r="L1090" s="50"/>
    </row>
    <row r="1091" spans="11:12" x14ac:dyDescent="0.3">
      <c r="K1091" s="50"/>
      <c r="L1091" s="50"/>
    </row>
    <row r="1092" spans="11:12" x14ac:dyDescent="0.3">
      <c r="K1092" s="50"/>
      <c r="L1092" s="50"/>
    </row>
    <row r="1093" spans="11:12" x14ac:dyDescent="0.3">
      <c r="K1093" s="50"/>
      <c r="L1093" s="50"/>
    </row>
    <row r="1094" spans="11:12" x14ac:dyDescent="0.3">
      <c r="K1094" s="50"/>
      <c r="L1094" s="50"/>
    </row>
    <row r="1095" spans="11:12" x14ac:dyDescent="0.3">
      <c r="K1095" s="50"/>
      <c r="L1095" s="50"/>
    </row>
    <row r="1096" spans="11:12" x14ac:dyDescent="0.3">
      <c r="K1096" s="50"/>
      <c r="L1096" s="50"/>
    </row>
    <row r="1097" spans="11:12" x14ac:dyDescent="0.3">
      <c r="K1097" s="50"/>
      <c r="L1097" s="50"/>
    </row>
    <row r="1098" spans="11:12" x14ac:dyDescent="0.3">
      <c r="K1098" s="50"/>
      <c r="L1098" s="50"/>
    </row>
    <row r="1099" spans="11:12" x14ac:dyDescent="0.3">
      <c r="K1099" s="50"/>
      <c r="L1099" s="50"/>
    </row>
    <row r="1100" spans="11:12" x14ac:dyDescent="0.3">
      <c r="K1100" s="50"/>
      <c r="L1100" s="50"/>
    </row>
    <row r="1101" spans="11:12" x14ac:dyDescent="0.3">
      <c r="K1101" s="50"/>
      <c r="L1101" s="50"/>
    </row>
    <row r="1102" spans="11:12" x14ac:dyDescent="0.3">
      <c r="K1102" s="50"/>
      <c r="L1102" s="50"/>
    </row>
    <row r="1103" spans="11:12" x14ac:dyDescent="0.3">
      <c r="K1103" s="50"/>
      <c r="L1103" s="50"/>
    </row>
    <row r="1104" spans="11:12" x14ac:dyDescent="0.3">
      <c r="K1104" s="50"/>
      <c r="L1104" s="50"/>
    </row>
    <row r="1105" spans="11:12" x14ac:dyDescent="0.3">
      <c r="K1105" s="50"/>
      <c r="L1105" s="50"/>
    </row>
    <row r="1106" spans="11:12" x14ac:dyDescent="0.3">
      <c r="K1106" s="50"/>
      <c r="L1106" s="50"/>
    </row>
    <row r="1107" spans="11:12" x14ac:dyDescent="0.3">
      <c r="K1107" s="50"/>
      <c r="L1107" s="50"/>
    </row>
    <row r="1108" spans="11:12" x14ac:dyDescent="0.3">
      <c r="K1108" s="50"/>
      <c r="L1108" s="50"/>
    </row>
    <row r="1109" spans="11:12" x14ac:dyDescent="0.3">
      <c r="K1109" s="50"/>
      <c r="L1109" s="50"/>
    </row>
    <row r="1110" spans="11:12" x14ac:dyDescent="0.3">
      <c r="K1110" s="50"/>
      <c r="L1110" s="50"/>
    </row>
    <row r="1111" spans="11:12" x14ac:dyDescent="0.3">
      <c r="K1111" s="50"/>
      <c r="L1111" s="50"/>
    </row>
    <row r="1112" spans="11:12" x14ac:dyDescent="0.3">
      <c r="K1112" s="50"/>
      <c r="L1112" s="50"/>
    </row>
    <row r="1113" spans="11:12" x14ac:dyDescent="0.3">
      <c r="K1113" s="50"/>
      <c r="L1113" s="50"/>
    </row>
    <row r="1114" spans="11:12" x14ac:dyDescent="0.3">
      <c r="K1114" s="50"/>
      <c r="L1114" s="50"/>
    </row>
    <row r="1115" spans="11:12" x14ac:dyDescent="0.3">
      <c r="K1115" s="50"/>
      <c r="L1115" s="50"/>
    </row>
    <row r="1116" spans="11:12" x14ac:dyDescent="0.3">
      <c r="K1116" s="50"/>
      <c r="L1116" s="50"/>
    </row>
    <row r="1117" spans="11:12" x14ac:dyDescent="0.3">
      <c r="K1117" s="50"/>
      <c r="L1117" s="50"/>
    </row>
    <row r="1118" spans="11:12" x14ac:dyDescent="0.3">
      <c r="K1118" s="50"/>
      <c r="L1118" s="50"/>
    </row>
    <row r="1119" spans="11:12" x14ac:dyDescent="0.3">
      <c r="K1119" s="50"/>
      <c r="L1119" s="50"/>
    </row>
    <row r="1120" spans="11:12" x14ac:dyDescent="0.3">
      <c r="K1120" s="50"/>
      <c r="L1120" s="50"/>
    </row>
    <row r="1121" spans="11:12" x14ac:dyDescent="0.3">
      <c r="K1121" s="50"/>
      <c r="L1121" s="50"/>
    </row>
    <row r="1122" spans="11:12" x14ac:dyDescent="0.3">
      <c r="K1122" s="50"/>
      <c r="L1122" s="50"/>
    </row>
    <row r="1123" spans="11:12" x14ac:dyDescent="0.3">
      <c r="K1123" s="50"/>
      <c r="L1123" s="50"/>
    </row>
    <row r="1124" spans="11:12" x14ac:dyDescent="0.3">
      <c r="K1124" s="50"/>
      <c r="L1124" s="50"/>
    </row>
    <row r="1125" spans="11:12" x14ac:dyDescent="0.3">
      <c r="K1125" s="50"/>
      <c r="L1125" s="50"/>
    </row>
    <row r="1126" spans="11:12" x14ac:dyDescent="0.3">
      <c r="K1126" s="50"/>
      <c r="L1126" s="50"/>
    </row>
    <row r="1127" spans="11:12" x14ac:dyDescent="0.3">
      <c r="K1127" s="50"/>
      <c r="L1127" s="50"/>
    </row>
    <row r="1128" spans="11:12" x14ac:dyDescent="0.3">
      <c r="K1128" s="50"/>
      <c r="L1128" s="50"/>
    </row>
    <row r="1129" spans="11:12" x14ac:dyDescent="0.3">
      <c r="K1129" s="50"/>
      <c r="L1129" s="50"/>
    </row>
    <row r="1130" spans="11:12" x14ac:dyDescent="0.3">
      <c r="K1130" s="50"/>
      <c r="L1130" s="50"/>
    </row>
    <row r="1131" spans="11:12" x14ac:dyDescent="0.3">
      <c r="K1131" s="50"/>
      <c r="L1131" s="50"/>
    </row>
    <row r="1132" spans="11:12" x14ac:dyDescent="0.3">
      <c r="K1132" s="50"/>
      <c r="L1132" s="50"/>
    </row>
    <row r="1133" spans="11:12" x14ac:dyDescent="0.3">
      <c r="K1133" s="50"/>
      <c r="L1133" s="50"/>
    </row>
    <row r="1134" spans="11:12" x14ac:dyDescent="0.3">
      <c r="K1134" s="50"/>
      <c r="L1134" s="50"/>
    </row>
    <row r="1135" spans="11:12" x14ac:dyDescent="0.3">
      <c r="K1135" s="50"/>
      <c r="L1135" s="50"/>
    </row>
    <row r="1136" spans="11:12" x14ac:dyDescent="0.3">
      <c r="K1136" s="50"/>
      <c r="L1136" s="50"/>
    </row>
    <row r="1137" spans="11:12" x14ac:dyDescent="0.3">
      <c r="K1137" s="50"/>
      <c r="L1137" s="50"/>
    </row>
    <row r="1138" spans="11:12" x14ac:dyDescent="0.3">
      <c r="K1138" s="50"/>
      <c r="L1138" s="50"/>
    </row>
    <row r="1139" spans="11:12" x14ac:dyDescent="0.3">
      <c r="K1139" s="50"/>
      <c r="L1139" s="50"/>
    </row>
    <row r="1140" spans="11:12" x14ac:dyDescent="0.3">
      <c r="K1140" s="50"/>
      <c r="L1140" s="50"/>
    </row>
    <row r="1141" spans="11:12" x14ac:dyDescent="0.3">
      <c r="K1141" s="50"/>
      <c r="L1141" s="50"/>
    </row>
    <row r="1142" spans="11:12" x14ac:dyDescent="0.3">
      <c r="K1142" s="50"/>
      <c r="L1142" s="50"/>
    </row>
    <row r="1143" spans="11:12" x14ac:dyDescent="0.3">
      <c r="K1143" s="50"/>
      <c r="L1143" s="50"/>
    </row>
    <row r="1144" spans="11:12" x14ac:dyDescent="0.3">
      <c r="K1144" s="50"/>
      <c r="L1144" s="50"/>
    </row>
    <row r="1145" spans="11:12" x14ac:dyDescent="0.3">
      <c r="K1145" s="50"/>
      <c r="L1145" s="50"/>
    </row>
    <row r="1146" spans="11:12" x14ac:dyDescent="0.3">
      <c r="K1146" s="50"/>
      <c r="L1146" s="50"/>
    </row>
    <row r="1147" spans="11:12" x14ac:dyDescent="0.3">
      <c r="K1147" s="50"/>
      <c r="L1147" s="50"/>
    </row>
    <row r="1148" spans="11:12" x14ac:dyDescent="0.3">
      <c r="K1148" s="50"/>
      <c r="L1148" s="50"/>
    </row>
    <row r="1149" spans="11:12" x14ac:dyDescent="0.3">
      <c r="K1149" s="50"/>
      <c r="L1149" s="50"/>
    </row>
    <row r="1150" spans="11:12" x14ac:dyDescent="0.3">
      <c r="K1150" s="50"/>
      <c r="L1150" s="50"/>
    </row>
    <row r="1151" spans="11:12" x14ac:dyDescent="0.3">
      <c r="K1151" s="50"/>
      <c r="L1151" s="50"/>
    </row>
    <row r="1152" spans="11:12" x14ac:dyDescent="0.3">
      <c r="K1152" s="50"/>
      <c r="L1152" s="50"/>
    </row>
    <row r="1153" spans="11:12" x14ac:dyDescent="0.3">
      <c r="K1153" s="50"/>
      <c r="L1153" s="50"/>
    </row>
    <row r="1154" spans="11:12" x14ac:dyDescent="0.3">
      <c r="K1154" s="50"/>
      <c r="L1154" s="50"/>
    </row>
    <row r="1155" spans="11:12" x14ac:dyDescent="0.3">
      <c r="K1155" s="50"/>
      <c r="L1155" s="50"/>
    </row>
    <row r="1156" spans="11:12" x14ac:dyDescent="0.3">
      <c r="K1156" s="50"/>
      <c r="L1156" s="50"/>
    </row>
    <row r="1157" spans="11:12" x14ac:dyDescent="0.3">
      <c r="K1157" s="50"/>
      <c r="L1157" s="50"/>
    </row>
    <row r="1158" spans="11:12" x14ac:dyDescent="0.3">
      <c r="K1158" s="50"/>
      <c r="L1158" s="50"/>
    </row>
    <row r="1159" spans="11:12" x14ac:dyDescent="0.3">
      <c r="K1159" s="50"/>
      <c r="L1159" s="50"/>
    </row>
    <row r="1160" spans="11:12" x14ac:dyDescent="0.3">
      <c r="K1160" s="50"/>
      <c r="L1160" s="50"/>
    </row>
    <row r="1161" spans="11:12" x14ac:dyDescent="0.3">
      <c r="K1161" s="50"/>
      <c r="L1161" s="50"/>
    </row>
    <row r="1162" spans="11:12" x14ac:dyDescent="0.3">
      <c r="K1162" s="50"/>
      <c r="L1162" s="50"/>
    </row>
    <row r="1163" spans="11:12" x14ac:dyDescent="0.3">
      <c r="K1163" s="50"/>
      <c r="L1163" s="50"/>
    </row>
    <row r="1164" spans="11:12" x14ac:dyDescent="0.3">
      <c r="K1164" s="50"/>
      <c r="L1164" s="50"/>
    </row>
    <row r="1165" spans="11:12" x14ac:dyDescent="0.3">
      <c r="K1165" s="50"/>
      <c r="L1165" s="50"/>
    </row>
    <row r="1166" spans="11:12" x14ac:dyDescent="0.3">
      <c r="K1166" s="50"/>
      <c r="L1166" s="50"/>
    </row>
    <row r="1167" spans="11:12" x14ac:dyDescent="0.3">
      <c r="K1167" s="50"/>
      <c r="L1167" s="50"/>
    </row>
    <row r="1168" spans="11:12" x14ac:dyDescent="0.3">
      <c r="K1168" s="50"/>
      <c r="L1168" s="50"/>
    </row>
    <row r="1169" spans="11:12" x14ac:dyDescent="0.3">
      <c r="K1169" s="50"/>
      <c r="L1169" s="50"/>
    </row>
    <row r="1170" spans="11:12" x14ac:dyDescent="0.3">
      <c r="K1170" s="50"/>
      <c r="L1170" s="50"/>
    </row>
    <row r="1171" spans="11:12" x14ac:dyDescent="0.3">
      <c r="K1171" s="50"/>
      <c r="L1171" s="50"/>
    </row>
    <row r="1172" spans="11:12" x14ac:dyDescent="0.3">
      <c r="K1172" s="50"/>
      <c r="L1172" s="50"/>
    </row>
    <row r="1173" spans="11:12" x14ac:dyDescent="0.3">
      <c r="K1173" s="50"/>
      <c r="L1173" s="50"/>
    </row>
    <row r="1174" spans="11:12" x14ac:dyDescent="0.3">
      <c r="K1174" s="50"/>
      <c r="L1174" s="50"/>
    </row>
    <row r="1175" spans="11:12" x14ac:dyDescent="0.3">
      <c r="K1175" s="50"/>
      <c r="L1175" s="50"/>
    </row>
    <row r="1176" spans="11:12" x14ac:dyDescent="0.3">
      <c r="K1176" s="50"/>
      <c r="L1176" s="50"/>
    </row>
    <row r="1177" spans="11:12" x14ac:dyDescent="0.3">
      <c r="K1177" s="50"/>
      <c r="L1177" s="50"/>
    </row>
    <row r="1178" spans="11:12" x14ac:dyDescent="0.3">
      <c r="K1178" s="50"/>
      <c r="L1178" s="50"/>
    </row>
    <row r="1179" spans="11:12" x14ac:dyDescent="0.3">
      <c r="K1179" s="50"/>
      <c r="L1179" s="50"/>
    </row>
    <row r="1180" spans="11:12" x14ac:dyDescent="0.3">
      <c r="K1180" s="50"/>
      <c r="L1180" s="50"/>
    </row>
    <row r="1181" spans="11:12" x14ac:dyDescent="0.3">
      <c r="K1181" s="50"/>
      <c r="L1181" s="50"/>
    </row>
    <row r="1182" spans="11:12" x14ac:dyDescent="0.3">
      <c r="K1182" s="50"/>
      <c r="L1182" s="50"/>
    </row>
    <row r="1183" spans="11:12" x14ac:dyDescent="0.3">
      <c r="K1183" s="50"/>
      <c r="L1183" s="50"/>
    </row>
    <row r="1184" spans="11:12" x14ac:dyDescent="0.3">
      <c r="K1184" s="50"/>
      <c r="L1184" s="50"/>
    </row>
    <row r="1185" spans="11:12" x14ac:dyDescent="0.3">
      <c r="K1185" s="50"/>
      <c r="L1185" s="50"/>
    </row>
    <row r="1186" spans="11:12" x14ac:dyDescent="0.3">
      <c r="K1186" s="50"/>
      <c r="L1186" s="50"/>
    </row>
    <row r="1187" spans="11:12" x14ac:dyDescent="0.3">
      <c r="K1187" s="50"/>
      <c r="L1187" s="50"/>
    </row>
    <row r="1188" spans="11:12" x14ac:dyDescent="0.3">
      <c r="K1188" s="50"/>
      <c r="L1188" s="50"/>
    </row>
    <row r="1189" spans="11:12" x14ac:dyDescent="0.3">
      <c r="K1189" s="50"/>
      <c r="L1189" s="50"/>
    </row>
    <row r="1190" spans="11:12" x14ac:dyDescent="0.3">
      <c r="K1190" s="50"/>
      <c r="L1190" s="50"/>
    </row>
    <row r="1191" spans="11:12" x14ac:dyDescent="0.3">
      <c r="K1191" s="50"/>
      <c r="L1191" s="50"/>
    </row>
    <row r="1192" spans="11:12" x14ac:dyDescent="0.3">
      <c r="K1192" s="50"/>
      <c r="L1192" s="50"/>
    </row>
    <row r="1193" spans="11:12" x14ac:dyDescent="0.3">
      <c r="K1193" s="50"/>
      <c r="L1193" s="50"/>
    </row>
    <row r="1194" spans="11:12" x14ac:dyDescent="0.3">
      <c r="K1194" s="50"/>
      <c r="L1194" s="50"/>
    </row>
    <row r="1195" spans="11:12" x14ac:dyDescent="0.3">
      <c r="K1195" s="50"/>
      <c r="L1195" s="50"/>
    </row>
    <row r="1196" spans="11:12" x14ac:dyDescent="0.3">
      <c r="K1196" s="50"/>
      <c r="L1196" s="50"/>
    </row>
    <row r="1197" spans="11:12" x14ac:dyDescent="0.3">
      <c r="K1197" s="50"/>
      <c r="L1197" s="50"/>
    </row>
    <row r="1198" spans="11:12" x14ac:dyDescent="0.3">
      <c r="K1198" s="50"/>
      <c r="L1198" s="50"/>
    </row>
    <row r="1199" spans="11:12" x14ac:dyDescent="0.3">
      <c r="K1199" s="50"/>
      <c r="L1199" s="50"/>
    </row>
    <row r="1200" spans="11:12" x14ac:dyDescent="0.3">
      <c r="K1200" s="50"/>
      <c r="L1200" s="50"/>
    </row>
    <row r="1201" spans="11:12" x14ac:dyDescent="0.3">
      <c r="K1201" s="50"/>
      <c r="L1201" s="50"/>
    </row>
    <row r="1202" spans="11:12" x14ac:dyDescent="0.3">
      <c r="K1202" s="50"/>
      <c r="L1202" s="50"/>
    </row>
    <row r="1203" spans="11:12" x14ac:dyDescent="0.3">
      <c r="K1203" s="50"/>
      <c r="L1203" s="50"/>
    </row>
    <row r="1204" spans="11:12" x14ac:dyDescent="0.3">
      <c r="K1204" s="50"/>
      <c r="L1204" s="50"/>
    </row>
    <row r="1205" spans="11:12" x14ac:dyDescent="0.3">
      <c r="K1205" s="50"/>
      <c r="L1205" s="50"/>
    </row>
    <row r="1206" spans="11:12" x14ac:dyDescent="0.3">
      <c r="K1206" s="50"/>
      <c r="L1206" s="50"/>
    </row>
    <row r="1207" spans="11:12" x14ac:dyDescent="0.3">
      <c r="K1207" s="50"/>
      <c r="L1207" s="50"/>
    </row>
    <row r="1208" spans="11:12" x14ac:dyDescent="0.3">
      <c r="K1208" s="50"/>
      <c r="L1208" s="50"/>
    </row>
    <row r="1209" spans="11:12" x14ac:dyDescent="0.3">
      <c r="K1209" s="50"/>
      <c r="L1209" s="50"/>
    </row>
    <row r="1210" spans="11:12" x14ac:dyDescent="0.3">
      <c r="K1210" s="50"/>
      <c r="L1210" s="50"/>
    </row>
    <row r="1211" spans="11:12" x14ac:dyDescent="0.3">
      <c r="K1211" s="50"/>
      <c r="L1211" s="50"/>
    </row>
    <row r="1212" spans="11:12" x14ac:dyDescent="0.3">
      <c r="K1212" s="50"/>
      <c r="L1212" s="50"/>
    </row>
    <row r="1213" spans="11:12" x14ac:dyDescent="0.3">
      <c r="K1213" s="50"/>
      <c r="L1213" s="50"/>
    </row>
    <row r="1214" spans="11:12" x14ac:dyDescent="0.3">
      <c r="K1214" s="50"/>
      <c r="L1214" s="50"/>
    </row>
    <row r="1215" spans="11:12" x14ac:dyDescent="0.3">
      <c r="K1215" s="50"/>
      <c r="L1215" s="50"/>
    </row>
    <row r="1216" spans="11:12" x14ac:dyDescent="0.3">
      <c r="K1216" s="50"/>
      <c r="L1216" s="50"/>
    </row>
    <row r="1217" spans="11:12" x14ac:dyDescent="0.3">
      <c r="K1217" s="50"/>
      <c r="L1217" s="50"/>
    </row>
    <row r="1218" spans="11:12" x14ac:dyDescent="0.3">
      <c r="K1218" s="50"/>
      <c r="L1218" s="50"/>
    </row>
    <row r="1219" spans="11:12" x14ac:dyDescent="0.3">
      <c r="K1219" s="50"/>
      <c r="L1219" s="50"/>
    </row>
    <row r="1220" spans="11:12" x14ac:dyDescent="0.3">
      <c r="K1220" s="50"/>
      <c r="L1220" s="50"/>
    </row>
    <row r="1221" spans="11:12" x14ac:dyDescent="0.3">
      <c r="K1221" s="50"/>
      <c r="L1221" s="50"/>
    </row>
    <row r="1222" spans="11:12" x14ac:dyDescent="0.3">
      <c r="K1222" s="50"/>
      <c r="L1222" s="50"/>
    </row>
    <row r="1223" spans="11:12" x14ac:dyDescent="0.3">
      <c r="K1223" s="50"/>
      <c r="L1223" s="50"/>
    </row>
    <row r="1224" spans="11:12" x14ac:dyDescent="0.3">
      <c r="K1224" s="50"/>
      <c r="L1224" s="50"/>
    </row>
    <row r="1225" spans="11:12" x14ac:dyDescent="0.3">
      <c r="K1225" s="50"/>
      <c r="L1225" s="50"/>
    </row>
    <row r="1226" spans="11:12" x14ac:dyDescent="0.3">
      <c r="K1226" s="50"/>
      <c r="L1226" s="50"/>
    </row>
    <row r="1227" spans="11:12" x14ac:dyDescent="0.3">
      <c r="K1227" s="50"/>
      <c r="L1227" s="50"/>
    </row>
    <row r="1228" spans="11:12" x14ac:dyDescent="0.3">
      <c r="K1228" s="50"/>
      <c r="L1228" s="50"/>
    </row>
    <row r="1229" spans="11:12" x14ac:dyDescent="0.3">
      <c r="K1229" s="50"/>
      <c r="L1229" s="50"/>
    </row>
    <row r="1230" spans="11:12" x14ac:dyDescent="0.3">
      <c r="K1230" s="50"/>
      <c r="L1230" s="50"/>
    </row>
    <row r="1231" spans="11:12" x14ac:dyDescent="0.3">
      <c r="K1231" s="50"/>
      <c r="L1231" s="50"/>
    </row>
    <row r="1232" spans="11:12" x14ac:dyDescent="0.3">
      <c r="K1232" s="50"/>
      <c r="L1232" s="50"/>
    </row>
    <row r="1233" spans="11:12" x14ac:dyDescent="0.3">
      <c r="K1233" s="50"/>
      <c r="L1233" s="50"/>
    </row>
    <row r="1234" spans="11:12" x14ac:dyDescent="0.3">
      <c r="K1234" s="50"/>
      <c r="L1234" s="50"/>
    </row>
    <row r="1235" spans="11:12" x14ac:dyDescent="0.3">
      <c r="K1235" s="50"/>
      <c r="L1235" s="50"/>
    </row>
    <row r="1236" spans="11:12" x14ac:dyDescent="0.3">
      <c r="K1236" s="50"/>
      <c r="L1236" s="50"/>
    </row>
    <row r="1237" spans="11:12" x14ac:dyDescent="0.3">
      <c r="K1237" s="50"/>
      <c r="L1237" s="50"/>
    </row>
    <row r="1238" spans="11:12" x14ac:dyDescent="0.3">
      <c r="K1238" s="50"/>
      <c r="L1238" s="50"/>
    </row>
    <row r="1239" spans="11:12" x14ac:dyDescent="0.3">
      <c r="K1239" s="50"/>
      <c r="L1239" s="50"/>
    </row>
    <row r="1240" spans="11:12" x14ac:dyDescent="0.3">
      <c r="K1240" s="50"/>
      <c r="L1240" s="50"/>
    </row>
    <row r="1241" spans="11:12" x14ac:dyDescent="0.3">
      <c r="K1241" s="50"/>
      <c r="L1241" s="50"/>
    </row>
    <row r="1242" spans="11:12" x14ac:dyDescent="0.3">
      <c r="K1242" s="50"/>
      <c r="L1242" s="50"/>
    </row>
    <row r="1243" spans="11:12" x14ac:dyDescent="0.3">
      <c r="K1243" s="50"/>
      <c r="L1243" s="50"/>
    </row>
    <row r="1244" spans="11:12" x14ac:dyDescent="0.3">
      <c r="K1244" s="50"/>
      <c r="L1244" s="50"/>
    </row>
    <row r="1245" spans="11:12" x14ac:dyDescent="0.3">
      <c r="K1245" s="50"/>
      <c r="L1245" s="50"/>
    </row>
    <row r="1246" spans="11:12" x14ac:dyDescent="0.3">
      <c r="K1246" s="50"/>
      <c r="L1246" s="50"/>
    </row>
    <row r="1247" spans="11:12" x14ac:dyDescent="0.3">
      <c r="K1247" s="50"/>
      <c r="L1247" s="50"/>
    </row>
    <row r="1248" spans="11:12" x14ac:dyDescent="0.3">
      <c r="K1248" s="50"/>
      <c r="L1248" s="50"/>
    </row>
    <row r="1249" spans="11:12" x14ac:dyDescent="0.3">
      <c r="K1249" s="50"/>
      <c r="L1249" s="50"/>
    </row>
    <row r="1250" spans="11:12" x14ac:dyDescent="0.3">
      <c r="K1250" s="50"/>
      <c r="L1250" s="50"/>
    </row>
    <row r="1251" spans="11:12" x14ac:dyDescent="0.3">
      <c r="K1251" s="50"/>
      <c r="L1251" s="50"/>
    </row>
    <row r="1252" spans="11:12" x14ac:dyDescent="0.3">
      <c r="K1252" s="50"/>
      <c r="L1252" s="50"/>
    </row>
    <row r="1253" spans="11:12" x14ac:dyDescent="0.3">
      <c r="K1253" s="50"/>
      <c r="L1253" s="50"/>
    </row>
    <row r="1254" spans="11:12" x14ac:dyDescent="0.3">
      <c r="K1254" s="50"/>
      <c r="L1254" s="50"/>
    </row>
    <row r="1255" spans="11:12" x14ac:dyDescent="0.3">
      <c r="K1255" s="50"/>
      <c r="L1255" s="50"/>
    </row>
    <row r="1256" spans="11:12" x14ac:dyDescent="0.3">
      <c r="K1256" s="50"/>
      <c r="L1256" s="50"/>
    </row>
    <row r="1257" spans="11:12" x14ac:dyDescent="0.3">
      <c r="K1257" s="50"/>
      <c r="L1257" s="50"/>
    </row>
    <row r="1258" spans="11:12" x14ac:dyDescent="0.3">
      <c r="K1258" s="50"/>
      <c r="L1258" s="50"/>
    </row>
    <row r="1259" spans="11:12" x14ac:dyDescent="0.3">
      <c r="K1259" s="50"/>
      <c r="L1259" s="50"/>
    </row>
    <row r="1260" spans="11:12" x14ac:dyDescent="0.3">
      <c r="K1260" s="50"/>
      <c r="L1260" s="50"/>
    </row>
    <row r="1261" spans="11:12" x14ac:dyDescent="0.3">
      <c r="K1261" s="50"/>
      <c r="L1261" s="50"/>
    </row>
    <row r="1262" spans="11:12" x14ac:dyDescent="0.3">
      <c r="K1262" s="50"/>
      <c r="L1262" s="50"/>
    </row>
    <row r="1263" spans="11:12" x14ac:dyDescent="0.3">
      <c r="K1263" s="50"/>
      <c r="L1263" s="50"/>
    </row>
    <row r="1264" spans="11:12" x14ac:dyDescent="0.3">
      <c r="K1264" s="50"/>
      <c r="L1264" s="50"/>
    </row>
    <row r="1265" spans="11:12" x14ac:dyDescent="0.3">
      <c r="K1265" s="50"/>
      <c r="L1265" s="50"/>
    </row>
    <row r="1266" spans="11:12" x14ac:dyDescent="0.3">
      <c r="K1266" s="50"/>
      <c r="L1266" s="50"/>
    </row>
    <row r="1267" spans="11:12" x14ac:dyDescent="0.3">
      <c r="K1267" s="50"/>
      <c r="L1267" s="50"/>
    </row>
    <row r="1268" spans="11:12" x14ac:dyDescent="0.3">
      <c r="K1268" s="50"/>
      <c r="L1268" s="50"/>
    </row>
    <row r="1269" spans="11:12" x14ac:dyDescent="0.3">
      <c r="K1269" s="50"/>
      <c r="L1269" s="50"/>
    </row>
    <row r="1270" spans="11:12" x14ac:dyDescent="0.3">
      <c r="K1270" s="50"/>
      <c r="L1270" s="50"/>
    </row>
    <row r="1271" spans="11:12" x14ac:dyDescent="0.3">
      <c r="K1271" s="50"/>
      <c r="L1271" s="50"/>
    </row>
    <row r="1272" spans="11:12" x14ac:dyDescent="0.3">
      <c r="K1272" s="50"/>
      <c r="L1272" s="50"/>
    </row>
    <row r="1273" spans="11:12" x14ac:dyDescent="0.3">
      <c r="K1273" s="50"/>
      <c r="L1273" s="50"/>
    </row>
    <row r="1274" spans="11:12" x14ac:dyDescent="0.3">
      <c r="K1274" s="50"/>
      <c r="L1274" s="50"/>
    </row>
    <row r="1275" spans="11:12" x14ac:dyDescent="0.3">
      <c r="K1275" s="50"/>
      <c r="L1275" s="50"/>
    </row>
    <row r="1276" spans="11:12" x14ac:dyDescent="0.3">
      <c r="K1276" s="50"/>
      <c r="L1276" s="50"/>
    </row>
    <row r="1277" spans="11:12" x14ac:dyDescent="0.3">
      <c r="K1277" s="50"/>
      <c r="L1277" s="50"/>
    </row>
    <row r="1278" spans="11:12" x14ac:dyDescent="0.3">
      <c r="K1278" s="50"/>
      <c r="L1278" s="50"/>
    </row>
    <row r="1279" spans="11:12" x14ac:dyDescent="0.3">
      <c r="K1279" s="50"/>
      <c r="L1279" s="50"/>
    </row>
    <row r="1280" spans="11:12" x14ac:dyDescent="0.3">
      <c r="K1280" s="50"/>
      <c r="L1280" s="50"/>
    </row>
    <row r="1281" spans="11:12" x14ac:dyDescent="0.3">
      <c r="K1281" s="50"/>
      <c r="L1281" s="50"/>
    </row>
    <row r="1282" spans="11:12" x14ac:dyDescent="0.3">
      <c r="K1282" s="50"/>
      <c r="L1282" s="50"/>
    </row>
    <row r="1283" spans="11:12" x14ac:dyDescent="0.3">
      <c r="K1283" s="50"/>
      <c r="L1283" s="50"/>
    </row>
    <row r="1284" spans="11:12" x14ac:dyDescent="0.3">
      <c r="K1284" s="50"/>
      <c r="L1284" s="50"/>
    </row>
    <row r="1285" spans="11:12" x14ac:dyDescent="0.3">
      <c r="K1285" s="50"/>
      <c r="L1285" s="50"/>
    </row>
    <row r="1286" spans="11:12" x14ac:dyDescent="0.3">
      <c r="K1286" s="50"/>
      <c r="L1286" s="50"/>
    </row>
    <row r="1287" spans="11:12" x14ac:dyDescent="0.3">
      <c r="K1287" s="50"/>
      <c r="L1287" s="50"/>
    </row>
    <row r="1288" spans="11:12" x14ac:dyDescent="0.3">
      <c r="K1288" s="50"/>
      <c r="L1288" s="50"/>
    </row>
    <row r="1289" spans="11:12" x14ac:dyDescent="0.3">
      <c r="K1289" s="50"/>
      <c r="L1289" s="50"/>
    </row>
    <row r="1290" spans="11:12" x14ac:dyDescent="0.3">
      <c r="K1290" s="50"/>
      <c r="L1290" s="50"/>
    </row>
    <row r="1291" spans="11:12" x14ac:dyDescent="0.3">
      <c r="K1291" s="50"/>
      <c r="L1291" s="50"/>
    </row>
    <row r="1292" spans="11:12" x14ac:dyDescent="0.3">
      <c r="K1292" s="50"/>
      <c r="L1292" s="50"/>
    </row>
    <row r="1293" spans="11:12" x14ac:dyDescent="0.3">
      <c r="K1293" s="50"/>
      <c r="L1293" s="50"/>
    </row>
    <row r="1294" spans="11:12" x14ac:dyDescent="0.3">
      <c r="K1294" s="50"/>
      <c r="L1294" s="50"/>
    </row>
    <row r="1295" spans="11:12" x14ac:dyDescent="0.3">
      <c r="K1295" s="50"/>
      <c r="L1295" s="50"/>
    </row>
    <row r="1296" spans="11:12" x14ac:dyDescent="0.3">
      <c r="K1296" s="50"/>
      <c r="L1296" s="50"/>
    </row>
    <row r="1297" spans="11:12" x14ac:dyDescent="0.3">
      <c r="K1297" s="50"/>
      <c r="L1297" s="50"/>
    </row>
    <row r="1298" spans="11:12" x14ac:dyDescent="0.3">
      <c r="K1298" s="50"/>
      <c r="L1298" s="50"/>
    </row>
    <row r="1299" spans="11:12" x14ac:dyDescent="0.3">
      <c r="K1299" s="50"/>
      <c r="L1299" s="50"/>
    </row>
    <row r="1300" spans="11:12" x14ac:dyDescent="0.3">
      <c r="K1300" s="50"/>
      <c r="L1300" s="50"/>
    </row>
    <row r="1301" spans="11:12" x14ac:dyDescent="0.3">
      <c r="K1301" s="50"/>
      <c r="L1301" s="50"/>
    </row>
    <row r="1302" spans="11:12" x14ac:dyDescent="0.3">
      <c r="K1302" s="50"/>
      <c r="L1302" s="50"/>
    </row>
    <row r="1303" spans="11:12" x14ac:dyDescent="0.3">
      <c r="K1303" s="50"/>
      <c r="L1303" s="50"/>
    </row>
    <row r="1304" spans="11:12" x14ac:dyDescent="0.3">
      <c r="K1304" s="50"/>
      <c r="L1304" s="50"/>
    </row>
    <row r="1305" spans="11:12" x14ac:dyDescent="0.3">
      <c r="K1305" s="50"/>
      <c r="L1305" s="50"/>
    </row>
    <row r="1306" spans="11:12" x14ac:dyDescent="0.3">
      <c r="K1306" s="50"/>
      <c r="L1306" s="50"/>
    </row>
    <row r="1307" spans="11:12" x14ac:dyDescent="0.3">
      <c r="K1307" s="50"/>
      <c r="L1307" s="50"/>
    </row>
    <row r="1308" spans="11:12" x14ac:dyDescent="0.3">
      <c r="K1308" s="50"/>
      <c r="L1308" s="50"/>
    </row>
    <row r="1309" spans="11:12" x14ac:dyDescent="0.3">
      <c r="K1309" s="50"/>
      <c r="L1309" s="50"/>
    </row>
    <row r="1310" spans="11:12" x14ac:dyDescent="0.3">
      <c r="K1310" s="50"/>
      <c r="L1310" s="50"/>
    </row>
    <row r="1311" spans="11:12" x14ac:dyDescent="0.3">
      <c r="K1311" s="50"/>
      <c r="L1311" s="50"/>
    </row>
    <row r="1312" spans="11:12" x14ac:dyDescent="0.3">
      <c r="K1312" s="50"/>
      <c r="L1312" s="50"/>
    </row>
    <row r="1313" spans="11:12" x14ac:dyDescent="0.3">
      <c r="K1313" s="50"/>
      <c r="L1313" s="50"/>
    </row>
    <row r="1314" spans="11:12" x14ac:dyDescent="0.3">
      <c r="K1314" s="50"/>
      <c r="L1314" s="50"/>
    </row>
    <row r="1315" spans="11:12" x14ac:dyDescent="0.3">
      <c r="K1315" s="50"/>
      <c r="L1315" s="50"/>
    </row>
    <row r="1316" spans="11:12" x14ac:dyDescent="0.3">
      <c r="K1316" s="50"/>
      <c r="L1316" s="50"/>
    </row>
    <row r="1317" spans="11:12" x14ac:dyDescent="0.3">
      <c r="K1317" s="50"/>
      <c r="L1317" s="50"/>
    </row>
    <row r="1318" spans="11:12" x14ac:dyDescent="0.3">
      <c r="K1318" s="50"/>
      <c r="L1318" s="50"/>
    </row>
    <row r="1319" spans="11:12" x14ac:dyDescent="0.3">
      <c r="K1319" s="50"/>
      <c r="L1319" s="50"/>
    </row>
    <row r="1320" spans="11:12" x14ac:dyDescent="0.3">
      <c r="K1320" s="50"/>
      <c r="L1320" s="50"/>
    </row>
    <row r="1321" spans="11:12" x14ac:dyDescent="0.3">
      <c r="K1321" s="50"/>
      <c r="L1321" s="50"/>
    </row>
    <row r="1322" spans="11:12" x14ac:dyDescent="0.3">
      <c r="K1322" s="50"/>
      <c r="L1322" s="50"/>
    </row>
    <row r="1323" spans="11:12" x14ac:dyDescent="0.3">
      <c r="K1323" s="50"/>
      <c r="L1323" s="50"/>
    </row>
    <row r="1324" spans="11:12" x14ac:dyDescent="0.3">
      <c r="K1324" s="50"/>
      <c r="L1324" s="50"/>
    </row>
    <row r="1325" spans="11:12" x14ac:dyDescent="0.3">
      <c r="K1325" s="50"/>
      <c r="L1325" s="50"/>
    </row>
    <row r="1326" spans="11:12" x14ac:dyDescent="0.3">
      <c r="K1326" s="50"/>
      <c r="L1326" s="50"/>
    </row>
    <row r="1327" spans="11:12" x14ac:dyDescent="0.3">
      <c r="K1327" s="50"/>
      <c r="L1327" s="50"/>
    </row>
    <row r="1328" spans="11:12" x14ac:dyDescent="0.3">
      <c r="K1328" s="50"/>
      <c r="L1328" s="50"/>
    </row>
    <row r="1329" spans="11:12" x14ac:dyDescent="0.3">
      <c r="K1329" s="50"/>
      <c r="L1329" s="50"/>
    </row>
    <row r="1330" spans="11:12" x14ac:dyDescent="0.3">
      <c r="K1330" s="50"/>
      <c r="L1330" s="50"/>
    </row>
    <row r="1331" spans="11:12" x14ac:dyDescent="0.3">
      <c r="K1331" s="50"/>
      <c r="L1331" s="50"/>
    </row>
    <row r="1332" spans="11:12" x14ac:dyDescent="0.3">
      <c r="K1332" s="50"/>
      <c r="L1332" s="50"/>
    </row>
    <row r="1333" spans="11:12" x14ac:dyDescent="0.3">
      <c r="K1333" s="50"/>
      <c r="L1333" s="50"/>
    </row>
    <row r="1334" spans="11:12" x14ac:dyDescent="0.3">
      <c r="K1334" s="50"/>
      <c r="L1334" s="50"/>
    </row>
    <row r="1335" spans="11:12" x14ac:dyDescent="0.3">
      <c r="K1335" s="50"/>
      <c r="L1335" s="50"/>
    </row>
    <row r="1336" spans="11:12" x14ac:dyDescent="0.3">
      <c r="K1336" s="50"/>
      <c r="L1336" s="50"/>
    </row>
    <row r="1337" spans="11:12" x14ac:dyDescent="0.3">
      <c r="K1337" s="50"/>
      <c r="L1337" s="50"/>
    </row>
    <row r="1338" spans="11:12" x14ac:dyDescent="0.3">
      <c r="K1338" s="50"/>
      <c r="L1338" s="50"/>
    </row>
    <row r="1339" spans="11:12" x14ac:dyDescent="0.3">
      <c r="K1339" s="50"/>
      <c r="L1339" s="50"/>
    </row>
    <row r="1340" spans="11:12" x14ac:dyDescent="0.3">
      <c r="K1340" s="50"/>
      <c r="L1340" s="50"/>
    </row>
    <row r="1341" spans="11:12" x14ac:dyDescent="0.3">
      <c r="K1341" s="50"/>
      <c r="L1341" s="50"/>
    </row>
    <row r="1342" spans="11:12" x14ac:dyDescent="0.3">
      <c r="K1342" s="50"/>
      <c r="L1342" s="50"/>
    </row>
    <row r="1343" spans="11:12" x14ac:dyDescent="0.3">
      <c r="K1343" s="50"/>
      <c r="L1343" s="50"/>
    </row>
    <row r="1344" spans="11:12" x14ac:dyDescent="0.3">
      <c r="K1344" s="50"/>
      <c r="L1344" s="50"/>
    </row>
    <row r="1345" spans="11:12" x14ac:dyDescent="0.3">
      <c r="K1345" s="50"/>
      <c r="L1345" s="50"/>
    </row>
    <row r="1346" spans="11:12" x14ac:dyDescent="0.3">
      <c r="K1346" s="50"/>
      <c r="L1346" s="50"/>
    </row>
    <row r="1347" spans="11:12" x14ac:dyDescent="0.3">
      <c r="K1347" s="50"/>
      <c r="L1347" s="50"/>
    </row>
    <row r="1348" spans="11:12" x14ac:dyDescent="0.3">
      <c r="K1348" s="50"/>
      <c r="L1348" s="50"/>
    </row>
    <row r="1349" spans="11:12" x14ac:dyDescent="0.3">
      <c r="K1349" s="50"/>
      <c r="L1349" s="50"/>
    </row>
    <row r="1350" spans="11:12" x14ac:dyDescent="0.3">
      <c r="K1350" s="50"/>
      <c r="L1350" s="50"/>
    </row>
    <row r="1351" spans="11:12" x14ac:dyDescent="0.3">
      <c r="K1351" s="50"/>
      <c r="L1351" s="50"/>
    </row>
    <row r="1352" spans="11:12" x14ac:dyDescent="0.3">
      <c r="K1352" s="50"/>
      <c r="L1352" s="50"/>
    </row>
    <row r="1353" spans="11:12" x14ac:dyDescent="0.3">
      <c r="K1353" s="50"/>
      <c r="L1353" s="50"/>
    </row>
    <row r="1354" spans="11:12" x14ac:dyDescent="0.3">
      <c r="K1354" s="50"/>
      <c r="L1354" s="50"/>
    </row>
    <row r="1355" spans="11:12" x14ac:dyDescent="0.3">
      <c r="K1355" s="50"/>
      <c r="L1355" s="50"/>
    </row>
    <row r="1356" spans="11:12" x14ac:dyDescent="0.3">
      <c r="K1356" s="50"/>
      <c r="L1356" s="50"/>
    </row>
    <row r="1357" spans="11:12" x14ac:dyDescent="0.3">
      <c r="K1357" s="50"/>
      <c r="L1357" s="50"/>
    </row>
    <row r="1358" spans="11:12" x14ac:dyDescent="0.3">
      <c r="K1358" s="50"/>
      <c r="L1358" s="50"/>
    </row>
    <row r="1359" spans="11:12" x14ac:dyDescent="0.3">
      <c r="K1359" s="50"/>
      <c r="L1359" s="50"/>
    </row>
    <row r="1360" spans="11:12" x14ac:dyDescent="0.3">
      <c r="K1360" s="50"/>
      <c r="L1360" s="50"/>
    </row>
    <row r="1361" spans="11:12" x14ac:dyDescent="0.3">
      <c r="K1361" s="50"/>
      <c r="L1361" s="50"/>
    </row>
    <row r="1362" spans="11:12" x14ac:dyDescent="0.3">
      <c r="K1362" s="50"/>
      <c r="L1362" s="50"/>
    </row>
    <row r="1363" spans="11:12" x14ac:dyDescent="0.3">
      <c r="K1363" s="50"/>
      <c r="L1363" s="50"/>
    </row>
    <row r="1364" spans="11:12" x14ac:dyDescent="0.3">
      <c r="K1364" s="50"/>
      <c r="L1364" s="50"/>
    </row>
    <row r="1365" spans="11:12" x14ac:dyDescent="0.3">
      <c r="K1365" s="50"/>
      <c r="L1365" s="50"/>
    </row>
    <row r="1366" spans="11:12" x14ac:dyDescent="0.3">
      <c r="K1366" s="50"/>
      <c r="L1366" s="50"/>
    </row>
    <row r="1367" spans="11:12" x14ac:dyDescent="0.3">
      <c r="K1367" s="50"/>
      <c r="L1367" s="50"/>
    </row>
    <row r="1368" spans="11:12" x14ac:dyDescent="0.3">
      <c r="K1368" s="50"/>
      <c r="L1368" s="50"/>
    </row>
    <row r="1369" spans="11:12" x14ac:dyDescent="0.3">
      <c r="K1369" s="50"/>
      <c r="L1369" s="50"/>
    </row>
    <row r="1370" spans="11:12" x14ac:dyDescent="0.3">
      <c r="K1370" s="50"/>
      <c r="L1370" s="50"/>
    </row>
    <row r="1371" spans="11:12" x14ac:dyDescent="0.3">
      <c r="K1371" s="50"/>
      <c r="L1371" s="50"/>
    </row>
    <row r="1372" spans="11:12" x14ac:dyDescent="0.3">
      <c r="K1372" s="50"/>
      <c r="L1372" s="50"/>
    </row>
    <row r="1373" spans="11:12" x14ac:dyDescent="0.3">
      <c r="K1373" s="50"/>
      <c r="L1373" s="50"/>
    </row>
    <row r="1374" spans="11:12" x14ac:dyDescent="0.3">
      <c r="K1374" s="50"/>
      <c r="L1374" s="50"/>
    </row>
    <row r="1375" spans="11:12" x14ac:dyDescent="0.3">
      <c r="K1375" s="50"/>
      <c r="L1375" s="50"/>
    </row>
    <row r="1376" spans="11:12" x14ac:dyDescent="0.3">
      <c r="K1376" s="50"/>
      <c r="L1376" s="50"/>
    </row>
    <row r="1377" spans="11:12" x14ac:dyDescent="0.3">
      <c r="K1377" s="50"/>
      <c r="L1377" s="50"/>
    </row>
    <row r="1378" spans="11:12" x14ac:dyDescent="0.3">
      <c r="K1378" s="50"/>
      <c r="L1378" s="50"/>
    </row>
    <row r="1379" spans="11:12" x14ac:dyDescent="0.3">
      <c r="K1379" s="50"/>
      <c r="L1379" s="50"/>
    </row>
    <row r="1380" spans="11:12" x14ac:dyDescent="0.3">
      <c r="K1380" s="50"/>
      <c r="L1380" s="50"/>
    </row>
    <row r="1381" spans="11:12" x14ac:dyDescent="0.3">
      <c r="K1381" s="50"/>
      <c r="L1381" s="50"/>
    </row>
    <row r="1382" spans="11:12" x14ac:dyDescent="0.3">
      <c r="K1382" s="50"/>
      <c r="L1382" s="50"/>
    </row>
    <row r="1383" spans="11:12" x14ac:dyDescent="0.3">
      <c r="K1383" s="50"/>
      <c r="L1383" s="50"/>
    </row>
    <row r="1384" spans="11:12" x14ac:dyDescent="0.3">
      <c r="K1384" s="50"/>
      <c r="L1384" s="50"/>
    </row>
    <row r="1385" spans="11:12" x14ac:dyDescent="0.3">
      <c r="K1385" s="50"/>
      <c r="L1385" s="50"/>
    </row>
    <row r="1386" spans="11:12" x14ac:dyDescent="0.3">
      <c r="K1386" s="50"/>
      <c r="L1386" s="50"/>
    </row>
    <row r="1387" spans="11:12" x14ac:dyDescent="0.3">
      <c r="K1387" s="50"/>
      <c r="L1387" s="50"/>
    </row>
    <row r="1388" spans="11:12" x14ac:dyDescent="0.3">
      <c r="K1388" s="50"/>
      <c r="L1388" s="50"/>
    </row>
    <row r="1389" spans="11:12" x14ac:dyDescent="0.3">
      <c r="K1389" s="50"/>
      <c r="L1389" s="50"/>
    </row>
    <row r="1390" spans="11:12" x14ac:dyDescent="0.3">
      <c r="K1390" s="50"/>
      <c r="L1390" s="50"/>
    </row>
    <row r="1391" spans="11:12" x14ac:dyDescent="0.3">
      <c r="K1391" s="50"/>
      <c r="L1391" s="50"/>
    </row>
    <row r="1392" spans="11:12" x14ac:dyDescent="0.3">
      <c r="K1392" s="50"/>
      <c r="L1392" s="50"/>
    </row>
    <row r="1393" spans="11:12" x14ac:dyDescent="0.3">
      <c r="K1393" s="50"/>
      <c r="L1393" s="50"/>
    </row>
    <row r="1394" spans="11:12" x14ac:dyDescent="0.3">
      <c r="K1394" s="50"/>
      <c r="L1394" s="50"/>
    </row>
    <row r="1395" spans="11:12" x14ac:dyDescent="0.3">
      <c r="K1395" s="50"/>
      <c r="L1395" s="50"/>
    </row>
    <row r="1396" spans="11:12" x14ac:dyDescent="0.3">
      <c r="K1396" s="50"/>
      <c r="L1396" s="50"/>
    </row>
    <row r="1397" spans="11:12" x14ac:dyDescent="0.3">
      <c r="K1397" s="50"/>
      <c r="L1397" s="50"/>
    </row>
    <row r="1398" spans="11:12" x14ac:dyDescent="0.3">
      <c r="K1398" s="50"/>
      <c r="L1398" s="50"/>
    </row>
    <row r="1399" spans="11:12" x14ac:dyDescent="0.3">
      <c r="K1399" s="50"/>
      <c r="L1399" s="50"/>
    </row>
    <row r="1400" spans="11:12" x14ac:dyDescent="0.3">
      <c r="K1400" s="50"/>
      <c r="L1400" s="50"/>
    </row>
    <row r="1401" spans="11:12" x14ac:dyDescent="0.3">
      <c r="K1401" s="50"/>
      <c r="L1401" s="50"/>
    </row>
    <row r="1402" spans="11:12" x14ac:dyDescent="0.3">
      <c r="K1402" s="50"/>
      <c r="L1402" s="50"/>
    </row>
    <row r="1403" spans="11:12" x14ac:dyDescent="0.3">
      <c r="K1403" s="50"/>
      <c r="L1403" s="50"/>
    </row>
    <row r="1404" spans="11:12" x14ac:dyDescent="0.3">
      <c r="K1404" s="50"/>
      <c r="L1404" s="50"/>
    </row>
    <row r="1405" spans="11:12" x14ac:dyDescent="0.3">
      <c r="K1405" s="50"/>
      <c r="L1405" s="50"/>
    </row>
    <row r="1406" spans="11:12" x14ac:dyDescent="0.3">
      <c r="K1406" s="50"/>
      <c r="L1406" s="50"/>
    </row>
    <row r="1407" spans="11:12" x14ac:dyDescent="0.3">
      <c r="K1407" s="50"/>
      <c r="L1407" s="50"/>
    </row>
    <row r="1408" spans="11:12" x14ac:dyDescent="0.3">
      <c r="K1408" s="50"/>
      <c r="L1408" s="50"/>
    </row>
    <row r="1409" spans="11:12" x14ac:dyDescent="0.3">
      <c r="K1409" s="50"/>
      <c r="L1409" s="50"/>
    </row>
    <row r="1410" spans="11:12" x14ac:dyDescent="0.3">
      <c r="K1410" s="50"/>
      <c r="L1410" s="50"/>
    </row>
    <row r="1411" spans="11:12" x14ac:dyDescent="0.3">
      <c r="K1411" s="50"/>
      <c r="L1411" s="50"/>
    </row>
    <row r="1412" spans="11:12" x14ac:dyDescent="0.3">
      <c r="K1412" s="50"/>
      <c r="L1412" s="50"/>
    </row>
    <row r="1413" spans="11:12" x14ac:dyDescent="0.3">
      <c r="K1413" s="50"/>
      <c r="L1413" s="50"/>
    </row>
    <row r="1414" spans="11:12" x14ac:dyDescent="0.3">
      <c r="K1414" s="50"/>
      <c r="L1414" s="50"/>
    </row>
    <row r="1415" spans="11:12" x14ac:dyDescent="0.3">
      <c r="K1415" s="50"/>
      <c r="L1415" s="50"/>
    </row>
    <row r="1416" spans="11:12" x14ac:dyDescent="0.3">
      <c r="K1416" s="50"/>
      <c r="L1416" s="50"/>
    </row>
    <row r="1417" spans="11:12" x14ac:dyDescent="0.3">
      <c r="K1417" s="50"/>
      <c r="L1417" s="50"/>
    </row>
    <row r="1418" spans="11:12" x14ac:dyDescent="0.3">
      <c r="K1418" s="50"/>
      <c r="L1418" s="50"/>
    </row>
    <row r="1419" spans="11:12" x14ac:dyDescent="0.3">
      <c r="K1419" s="50"/>
      <c r="L1419" s="50"/>
    </row>
    <row r="1420" spans="11:12" x14ac:dyDescent="0.3">
      <c r="K1420" s="50"/>
      <c r="L1420" s="50"/>
    </row>
    <row r="1421" spans="11:12" x14ac:dyDescent="0.3">
      <c r="K1421" s="50"/>
      <c r="L1421" s="50"/>
    </row>
    <row r="1422" spans="11:12" x14ac:dyDescent="0.3">
      <c r="K1422" s="50"/>
      <c r="L1422" s="50"/>
    </row>
    <row r="1423" spans="11:12" x14ac:dyDescent="0.3">
      <c r="K1423" s="50"/>
      <c r="L1423" s="50"/>
    </row>
    <row r="1424" spans="11:12" x14ac:dyDescent="0.3">
      <c r="K1424" s="50"/>
      <c r="L1424" s="50"/>
    </row>
    <row r="1425" spans="11:12" x14ac:dyDescent="0.3">
      <c r="K1425" s="50"/>
      <c r="L1425" s="50"/>
    </row>
    <row r="1426" spans="11:12" x14ac:dyDescent="0.3">
      <c r="K1426" s="50"/>
      <c r="L1426" s="50"/>
    </row>
    <row r="1427" spans="11:12" x14ac:dyDescent="0.3">
      <c r="K1427" s="50"/>
      <c r="L1427" s="50"/>
    </row>
    <row r="1428" spans="11:12" x14ac:dyDescent="0.3">
      <c r="K1428" s="50"/>
      <c r="L1428" s="50"/>
    </row>
    <row r="1429" spans="11:12" x14ac:dyDescent="0.3">
      <c r="K1429" s="50"/>
      <c r="L1429" s="50"/>
    </row>
    <row r="1430" spans="11:12" x14ac:dyDescent="0.3">
      <c r="K1430" s="50"/>
      <c r="L1430" s="50"/>
    </row>
    <row r="1431" spans="11:12" x14ac:dyDescent="0.3">
      <c r="K1431" s="50"/>
      <c r="L1431" s="50"/>
    </row>
    <row r="1432" spans="11:12" x14ac:dyDescent="0.3">
      <c r="K1432" s="50"/>
      <c r="L1432" s="50"/>
    </row>
    <row r="1433" spans="11:12" x14ac:dyDescent="0.3">
      <c r="K1433" s="50"/>
      <c r="L1433" s="50"/>
    </row>
    <row r="1434" spans="11:12" x14ac:dyDescent="0.3">
      <c r="K1434" s="50"/>
      <c r="L1434" s="50"/>
    </row>
    <row r="1435" spans="11:12" x14ac:dyDescent="0.3">
      <c r="K1435" s="50"/>
      <c r="L1435" s="50"/>
    </row>
    <row r="1436" spans="11:12" x14ac:dyDescent="0.3">
      <c r="K1436" s="50"/>
      <c r="L1436" s="50"/>
    </row>
    <row r="1437" spans="11:12" x14ac:dyDescent="0.3">
      <c r="K1437" s="50"/>
      <c r="L1437" s="50"/>
    </row>
    <row r="1438" spans="11:12" x14ac:dyDescent="0.3">
      <c r="K1438" s="50"/>
      <c r="L1438" s="50"/>
    </row>
    <row r="1439" spans="11:12" x14ac:dyDescent="0.3">
      <c r="K1439" s="50"/>
      <c r="L1439" s="50"/>
    </row>
    <row r="1440" spans="11:12" x14ac:dyDescent="0.3">
      <c r="K1440" s="50"/>
      <c r="L1440" s="50"/>
    </row>
    <row r="1441" spans="11:12" x14ac:dyDescent="0.3">
      <c r="K1441" s="50"/>
      <c r="L1441" s="50"/>
    </row>
    <row r="1442" spans="11:12" x14ac:dyDescent="0.3">
      <c r="K1442" s="50"/>
      <c r="L1442" s="50"/>
    </row>
    <row r="1443" spans="11:12" x14ac:dyDescent="0.3">
      <c r="K1443" s="50"/>
      <c r="L1443" s="50"/>
    </row>
    <row r="1444" spans="11:12" x14ac:dyDescent="0.3">
      <c r="K1444" s="50"/>
      <c r="L1444" s="50"/>
    </row>
    <row r="1445" spans="11:12" x14ac:dyDescent="0.3">
      <c r="K1445" s="50"/>
      <c r="L1445" s="50"/>
    </row>
    <row r="1446" spans="11:12" x14ac:dyDescent="0.3">
      <c r="K1446" s="50"/>
      <c r="L1446" s="50"/>
    </row>
    <row r="1447" spans="11:12" x14ac:dyDescent="0.3">
      <c r="K1447" s="50"/>
      <c r="L1447" s="50"/>
    </row>
    <row r="1448" spans="11:12" x14ac:dyDescent="0.3">
      <c r="K1448" s="50"/>
      <c r="L1448" s="50"/>
    </row>
    <row r="1449" spans="11:12" x14ac:dyDescent="0.3">
      <c r="K1449" s="50"/>
      <c r="L1449" s="50"/>
    </row>
    <row r="1450" spans="11:12" x14ac:dyDescent="0.3">
      <c r="K1450" s="50"/>
      <c r="L1450" s="50"/>
    </row>
    <row r="1451" spans="11:12" x14ac:dyDescent="0.3">
      <c r="K1451" s="50"/>
      <c r="L1451" s="50"/>
    </row>
    <row r="1452" spans="11:12" x14ac:dyDescent="0.3">
      <c r="K1452" s="50"/>
      <c r="L1452" s="50"/>
    </row>
    <row r="1453" spans="11:12" x14ac:dyDescent="0.3">
      <c r="K1453" s="50"/>
      <c r="L1453" s="50"/>
    </row>
    <row r="1454" spans="11:12" x14ac:dyDescent="0.3">
      <c r="K1454" s="50"/>
      <c r="L1454" s="50"/>
    </row>
    <row r="1455" spans="11:12" x14ac:dyDescent="0.3">
      <c r="K1455" s="50"/>
      <c r="L1455" s="50"/>
    </row>
    <row r="1456" spans="11:12" x14ac:dyDescent="0.3">
      <c r="K1456" s="50"/>
      <c r="L1456" s="50"/>
    </row>
    <row r="1457" spans="11:12" x14ac:dyDescent="0.3">
      <c r="K1457" s="50"/>
      <c r="L1457" s="50"/>
    </row>
    <row r="1458" spans="11:12" x14ac:dyDescent="0.3">
      <c r="K1458" s="50"/>
      <c r="L1458" s="50"/>
    </row>
    <row r="1459" spans="11:12" x14ac:dyDescent="0.3">
      <c r="K1459" s="50"/>
      <c r="L1459" s="50"/>
    </row>
    <row r="1460" spans="11:12" x14ac:dyDescent="0.3">
      <c r="K1460" s="50"/>
      <c r="L1460" s="50"/>
    </row>
    <row r="1461" spans="11:12" x14ac:dyDescent="0.3">
      <c r="K1461" s="50"/>
      <c r="L1461" s="50"/>
    </row>
    <row r="1462" spans="11:12" x14ac:dyDescent="0.3">
      <c r="K1462" s="50"/>
      <c r="L1462" s="50"/>
    </row>
    <row r="1463" spans="11:12" x14ac:dyDescent="0.3">
      <c r="K1463" s="50"/>
      <c r="L1463" s="50"/>
    </row>
    <row r="1464" spans="11:12" x14ac:dyDescent="0.3">
      <c r="K1464" s="50"/>
      <c r="L1464" s="50"/>
    </row>
    <row r="1465" spans="11:12" x14ac:dyDescent="0.3">
      <c r="K1465" s="50"/>
      <c r="L1465" s="50"/>
    </row>
    <row r="1466" spans="11:12" x14ac:dyDescent="0.3">
      <c r="K1466" s="50"/>
      <c r="L1466" s="50"/>
    </row>
    <row r="1467" spans="11:12" x14ac:dyDescent="0.3">
      <c r="K1467" s="50"/>
      <c r="L1467" s="50"/>
    </row>
    <row r="1468" spans="11:12" x14ac:dyDescent="0.3">
      <c r="K1468" s="50"/>
      <c r="L1468" s="50"/>
    </row>
    <row r="1469" spans="11:12" x14ac:dyDescent="0.3">
      <c r="K1469" s="50"/>
      <c r="L1469" s="50"/>
    </row>
    <row r="1470" spans="11:12" x14ac:dyDescent="0.3">
      <c r="K1470" s="50"/>
      <c r="L1470" s="50"/>
    </row>
    <row r="1471" spans="11:12" x14ac:dyDescent="0.3">
      <c r="K1471" s="50"/>
      <c r="L1471" s="50"/>
    </row>
    <row r="1472" spans="11:12" x14ac:dyDescent="0.3">
      <c r="K1472" s="50"/>
      <c r="L1472" s="50"/>
    </row>
    <row r="1473" spans="11:12" x14ac:dyDescent="0.3">
      <c r="K1473" s="50"/>
      <c r="L1473" s="50"/>
    </row>
    <row r="1474" spans="11:12" x14ac:dyDescent="0.3">
      <c r="K1474" s="50"/>
      <c r="L1474" s="50"/>
    </row>
    <row r="1475" spans="11:12" x14ac:dyDescent="0.3">
      <c r="K1475" s="50"/>
      <c r="L1475" s="50"/>
    </row>
    <row r="1476" spans="11:12" x14ac:dyDescent="0.3">
      <c r="K1476" s="50"/>
      <c r="L1476" s="50"/>
    </row>
    <row r="1477" spans="11:12" x14ac:dyDescent="0.3">
      <c r="K1477" s="50"/>
      <c r="L1477" s="50"/>
    </row>
    <row r="1478" spans="11:12" x14ac:dyDescent="0.3">
      <c r="K1478" s="50"/>
      <c r="L1478" s="50"/>
    </row>
    <row r="1479" spans="11:12" x14ac:dyDescent="0.3">
      <c r="K1479" s="50"/>
      <c r="L1479" s="50"/>
    </row>
    <row r="1480" spans="11:12" x14ac:dyDescent="0.3">
      <c r="K1480" s="50"/>
      <c r="L1480" s="50"/>
    </row>
    <row r="1481" spans="11:12" x14ac:dyDescent="0.3">
      <c r="K1481" s="50"/>
      <c r="L1481" s="50"/>
    </row>
    <row r="1482" spans="11:12" x14ac:dyDescent="0.3">
      <c r="K1482" s="50"/>
      <c r="L1482" s="50"/>
    </row>
    <row r="1483" spans="11:12" x14ac:dyDescent="0.3">
      <c r="K1483" s="50"/>
      <c r="L1483" s="50"/>
    </row>
    <row r="1484" spans="11:12" x14ac:dyDescent="0.3">
      <c r="K1484" s="50"/>
      <c r="L1484" s="50"/>
    </row>
    <row r="1485" spans="11:12" x14ac:dyDescent="0.3">
      <c r="K1485" s="50"/>
      <c r="L1485" s="50"/>
    </row>
    <row r="1486" spans="11:12" x14ac:dyDescent="0.3">
      <c r="K1486" s="50"/>
      <c r="L1486" s="50"/>
    </row>
    <row r="1487" spans="11:12" x14ac:dyDescent="0.3">
      <c r="K1487" s="50"/>
      <c r="L1487" s="50"/>
    </row>
    <row r="1488" spans="11:12" x14ac:dyDescent="0.3">
      <c r="K1488" s="50"/>
      <c r="L1488" s="50"/>
    </row>
    <row r="1489" spans="11:12" x14ac:dyDescent="0.3">
      <c r="K1489" s="50"/>
      <c r="L1489" s="50"/>
    </row>
    <row r="1490" spans="11:12" x14ac:dyDescent="0.3">
      <c r="K1490" s="50"/>
      <c r="L1490" s="50"/>
    </row>
    <row r="1491" spans="11:12" x14ac:dyDescent="0.3">
      <c r="K1491" s="50"/>
      <c r="L1491" s="50"/>
    </row>
    <row r="1492" spans="11:12" x14ac:dyDescent="0.3">
      <c r="K1492" s="50"/>
      <c r="L1492" s="50"/>
    </row>
    <row r="1493" spans="11:12" x14ac:dyDescent="0.3">
      <c r="K1493" s="50"/>
      <c r="L1493" s="50"/>
    </row>
    <row r="1494" spans="11:12" x14ac:dyDescent="0.3">
      <c r="K1494" s="50"/>
      <c r="L1494" s="50"/>
    </row>
    <row r="1495" spans="11:12" x14ac:dyDescent="0.3">
      <c r="K1495" s="50"/>
      <c r="L1495" s="50"/>
    </row>
    <row r="1496" spans="11:12" x14ac:dyDescent="0.3">
      <c r="K1496" s="50"/>
      <c r="L1496" s="50"/>
    </row>
    <row r="1497" spans="11:12" x14ac:dyDescent="0.3">
      <c r="K1497" s="50"/>
      <c r="L1497" s="50"/>
    </row>
    <row r="1498" spans="11:12" x14ac:dyDescent="0.3">
      <c r="K1498" s="50"/>
      <c r="L1498" s="50"/>
    </row>
    <row r="1499" spans="11:12" x14ac:dyDescent="0.3">
      <c r="K1499" s="50"/>
      <c r="L1499" s="50"/>
    </row>
    <row r="1500" spans="11:12" x14ac:dyDescent="0.3">
      <c r="K1500" s="50"/>
      <c r="L1500" s="50"/>
    </row>
    <row r="1501" spans="11:12" x14ac:dyDescent="0.3">
      <c r="K1501" s="50"/>
      <c r="L1501" s="50"/>
    </row>
    <row r="1502" spans="11:12" x14ac:dyDescent="0.3">
      <c r="K1502" s="50"/>
      <c r="L1502" s="50"/>
    </row>
    <row r="1503" spans="11:12" x14ac:dyDescent="0.3">
      <c r="K1503" s="50"/>
      <c r="L1503" s="50"/>
    </row>
    <row r="1504" spans="11:12" x14ac:dyDescent="0.3">
      <c r="K1504" s="50"/>
      <c r="L1504" s="50"/>
    </row>
    <row r="1505" spans="11:12" x14ac:dyDescent="0.3">
      <c r="K1505" s="50"/>
      <c r="L1505" s="50"/>
    </row>
    <row r="1506" spans="11:12" x14ac:dyDescent="0.3">
      <c r="K1506" s="50"/>
      <c r="L1506" s="50"/>
    </row>
    <row r="1507" spans="11:12" x14ac:dyDescent="0.3">
      <c r="K1507" s="50"/>
      <c r="L1507" s="50"/>
    </row>
    <row r="1508" spans="11:12" x14ac:dyDescent="0.3">
      <c r="K1508" s="50"/>
      <c r="L1508" s="50"/>
    </row>
    <row r="1509" spans="11:12" x14ac:dyDescent="0.3">
      <c r="K1509" s="50"/>
      <c r="L1509" s="50"/>
    </row>
    <row r="1510" spans="11:12" x14ac:dyDescent="0.3">
      <c r="K1510" s="50"/>
      <c r="L1510" s="50"/>
    </row>
    <row r="1511" spans="11:12" x14ac:dyDescent="0.3">
      <c r="K1511" s="50"/>
      <c r="L1511" s="50"/>
    </row>
    <row r="1512" spans="11:12" x14ac:dyDescent="0.3">
      <c r="K1512" s="50"/>
      <c r="L1512" s="50"/>
    </row>
    <row r="1513" spans="11:12" x14ac:dyDescent="0.3">
      <c r="K1513" s="50"/>
      <c r="L1513" s="50"/>
    </row>
    <row r="1514" spans="11:12" x14ac:dyDescent="0.3">
      <c r="K1514" s="50"/>
      <c r="L1514" s="50"/>
    </row>
    <row r="1515" spans="11:12" x14ac:dyDescent="0.3">
      <c r="K1515" s="50"/>
      <c r="L1515" s="50"/>
    </row>
    <row r="1516" spans="11:12" x14ac:dyDescent="0.3">
      <c r="K1516" s="50"/>
      <c r="L1516" s="50"/>
    </row>
    <row r="1517" spans="11:12" x14ac:dyDescent="0.3">
      <c r="K1517" s="50"/>
      <c r="L1517" s="50"/>
    </row>
    <row r="1518" spans="11:12" x14ac:dyDescent="0.3">
      <c r="K1518" s="50"/>
      <c r="L1518" s="50"/>
    </row>
    <row r="1519" spans="11:12" x14ac:dyDescent="0.3">
      <c r="K1519" s="50"/>
      <c r="L1519" s="50"/>
    </row>
    <row r="1520" spans="11:12" x14ac:dyDescent="0.3">
      <c r="K1520" s="50"/>
      <c r="L1520" s="50"/>
    </row>
    <row r="1521" spans="11:12" x14ac:dyDescent="0.3">
      <c r="K1521" s="50"/>
      <c r="L1521" s="50"/>
    </row>
    <row r="1522" spans="11:12" x14ac:dyDescent="0.3">
      <c r="K1522" s="50"/>
      <c r="L1522" s="50"/>
    </row>
    <row r="1523" spans="11:12" x14ac:dyDescent="0.3">
      <c r="K1523" s="50"/>
      <c r="L1523" s="50"/>
    </row>
    <row r="1524" spans="11:12" x14ac:dyDescent="0.3">
      <c r="K1524" s="50"/>
      <c r="L1524" s="50"/>
    </row>
    <row r="1525" spans="11:12" x14ac:dyDescent="0.3">
      <c r="K1525" s="50"/>
      <c r="L1525" s="50"/>
    </row>
    <row r="1526" spans="11:12" x14ac:dyDescent="0.3">
      <c r="K1526" s="50"/>
      <c r="L1526" s="50"/>
    </row>
    <row r="1527" spans="11:12" x14ac:dyDescent="0.3">
      <c r="K1527" s="50"/>
      <c r="L1527" s="50"/>
    </row>
    <row r="1528" spans="11:12" x14ac:dyDescent="0.3">
      <c r="K1528" s="50"/>
      <c r="L1528" s="50"/>
    </row>
    <row r="1529" spans="11:12" x14ac:dyDescent="0.3">
      <c r="K1529" s="50"/>
      <c r="L1529" s="50"/>
    </row>
    <row r="1530" spans="11:12" x14ac:dyDescent="0.3">
      <c r="K1530" s="50"/>
      <c r="L1530" s="50"/>
    </row>
    <row r="1531" spans="11:12" x14ac:dyDescent="0.3">
      <c r="K1531" s="50"/>
      <c r="L1531" s="50"/>
    </row>
    <row r="1532" spans="11:12" x14ac:dyDescent="0.3">
      <c r="K1532" s="50"/>
      <c r="L1532" s="50"/>
    </row>
    <row r="1533" spans="11:12" x14ac:dyDescent="0.3">
      <c r="K1533" s="50"/>
      <c r="L1533" s="50"/>
    </row>
    <row r="1534" spans="11:12" x14ac:dyDescent="0.3">
      <c r="K1534" s="50"/>
      <c r="L1534" s="50"/>
    </row>
    <row r="1535" spans="11:12" x14ac:dyDescent="0.3">
      <c r="K1535" s="50"/>
      <c r="L1535" s="50"/>
    </row>
    <row r="1536" spans="11:12" x14ac:dyDescent="0.3">
      <c r="K1536" s="50"/>
      <c r="L1536" s="50"/>
    </row>
    <row r="1537" spans="11:12" x14ac:dyDescent="0.3">
      <c r="K1537" s="50"/>
      <c r="L1537" s="50"/>
    </row>
    <row r="1538" spans="11:12" x14ac:dyDescent="0.3">
      <c r="K1538" s="50"/>
      <c r="L1538" s="50"/>
    </row>
    <row r="1539" spans="11:12" x14ac:dyDescent="0.3">
      <c r="K1539" s="50"/>
      <c r="L1539" s="50"/>
    </row>
    <row r="1540" spans="11:12" x14ac:dyDescent="0.3">
      <c r="K1540" s="50"/>
      <c r="L1540" s="50"/>
    </row>
    <row r="1541" spans="11:12" x14ac:dyDescent="0.3">
      <c r="K1541" s="50"/>
      <c r="L1541" s="50"/>
    </row>
    <row r="1542" spans="11:12" x14ac:dyDescent="0.3">
      <c r="K1542" s="50"/>
      <c r="L1542" s="50"/>
    </row>
    <row r="1543" spans="11:12" x14ac:dyDescent="0.3">
      <c r="K1543" s="50"/>
      <c r="L1543" s="50"/>
    </row>
    <row r="1544" spans="11:12" x14ac:dyDescent="0.3">
      <c r="K1544" s="50"/>
      <c r="L1544" s="50"/>
    </row>
    <row r="1545" spans="11:12" x14ac:dyDescent="0.3">
      <c r="K1545" s="50"/>
      <c r="L1545" s="50"/>
    </row>
    <row r="1546" spans="11:12" x14ac:dyDescent="0.3">
      <c r="K1546" s="50"/>
      <c r="L1546" s="50"/>
    </row>
    <row r="1547" spans="11:12" x14ac:dyDescent="0.3">
      <c r="K1547" s="50"/>
      <c r="L1547" s="50"/>
    </row>
    <row r="1548" spans="11:12" x14ac:dyDescent="0.3">
      <c r="K1548" s="50"/>
      <c r="L1548" s="50"/>
    </row>
    <row r="1549" spans="11:12" x14ac:dyDescent="0.3">
      <c r="K1549" s="50"/>
      <c r="L1549" s="50"/>
    </row>
    <row r="1550" spans="11:12" x14ac:dyDescent="0.3">
      <c r="K1550" s="50"/>
      <c r="L1550" s="50"/>
    </row>
    <row r="1551" spans="11:12" x14ac:dyDescent="0.3">
      <c r="K1551" s="50"/>
      <c r="L1551" s="50"/>
    </row>
    <row r="1552" spans="11:12" x14ac:dyDescent="0.3">
      <c r="K1552" s="50"/>
      <c r="L1552" s="50"/>
    </row>
    <row r="1553" spans="11:12" x14ac:dyDescent="0.3">
      <c r="K1553" s="50"/>
      <c r="L1553" s="50"/>
    </row>
    <row r="1554" spans="11:12" x14ac:dyDescent="0.3">
      <c r="K1554" s="50"/>
      <c r="L1554" s="50"/>
    </row>
    <row r="1555" spans="11:12" x14ac:dyDescent="0.3">
      <c r="K1555" s="50"/>
      <c r="L1555" s="50"/>
    </row>
    <row r="1556" spans="11:12" x14ac:dyDescent="0.3">
      <c r="K1556" s="50"/>
      <c r="L1556" s="50"/>
    </row>
    <row r="1557" spans="11:12" x14ac:dyDescent="0.3">
      <c r="K1557" s="50"/>
      <c r="L1557" s="50"/>
    </row>
    <row r="1558" spans="11:12" x14ac:dyDescent="0.3">
      <c r="K1558" s="50"/>
      <c r="L1558" s="50"/>
    </row>
    <row r="1559" spans="11:12" x14ac:dyDescent="0.3">
      <c r="K1559" s="50"/>
      <c r="L1559" s="50"/>
    </row>
    <row r="1560" spans="11:12" x14ac:dyDescent="0.3">
      <c r="K1560" s="50"/>
      <c r="L1560" s="50"/>
    </row>
    <row r="1561" spans="11:12" x14ac:dyDescent="0.3">
      <c r="K1561" s="50"/>
      <c r="L1561" s="50"/>
    </row>
    <row r="1562" spans="11:12" x14ac:dyDescent="0.3">
      <c r="K1562" s="50"/>
      <c r="L1562" s="50"/>
    </row>
    <row r="1563" spans="11:12" x14ac:dyDescent="0.3">
      <c r="K1563" s="50"/>
      <c r="L1563" s="50"/>
    </row>
    <row r="1564" spans="11:12" x14ac:dyDescent="0.3">
      <c r="K1564" s="50"/>
      <c r="L1564" s="50"/>
    </row>
    <row r="1565" spans="11:12" x14ac:dyDescent="0.3">
      <c r="K1565" s="50"/>
      <c r="L1565" s="50"/>
    </row>
    <row r="1566" spans="11:12" x14ac:dyDescent="0.3">
      <c r="K1566" s="50"/>
      <c r="L1566" s="50"/>
    </row>
    <row r="1567" spans="11:12" x14ac:dyDescent="0.3">
      <c r="K1567" s="50"/>
      <c r="L1567" s="50"/>
    </row>
    <row r="1568" spans="11:12" x14ac:dyDescent="0.3">
      <c r="K1568" s="50"/>
      <c r="L1568" s="50"/>
    </row>
    <row r="1569" spans="11:12" x14ac:dyDescent="0.3">
      <c r="K1569" s="50"/>
      <c r="L1569" s="50"/>
    </row>
    <row r="1570" spans="11:12" x14ac:dyDescent="0.3">
      <c r="K1570" s="50"/>
      <c r="L1570" s="50"/>
    </row>
    <row r="1571" spans="11:12" x14ac:dyDescent="0.3">
      <c r="K1571" s="50"/>
      <c r="L1571" s="50"/>
    </row>
    <row r="1572" spans="11:12" x14ac:dyDescent="0.3">
      <c r="K1572" s="50"/>
      <c r="L1572" s="50"/>
    </row>
    <row r="1573" spans="11:12" x14ac:dyDescent="0.3">
      <c r="K1573" s="50"/>
      <c r="L1573" s="50"/>
    </row>
    <row r="1574" spans="11:12" x14ac:dyDescent="0.3">
      <c r="K1574" s="50"/>
      <c r="L1574" s="50"/>
    </row>
    <row r="1575" spans="11:12" x14ac:dyDescent="0.3">
      <c r="K1575" s="50"/>
      <c r="L1575" s="50"/>
    </row>
    <row r="1576" spans="11:12" x14ac:dyDescent="0.3">
      <c r="K1576" s="50"/>
      <c r="L1576" s="50"/>
    </row>
    <row r="1577" spans="11:12" x14ac:dyDescent="0.3">
      <c r="K1577" s="50"/>
      <c r="L1577" s="50"/>
    </row>
    <row r="1578" spans="11:12" x14ac:dyDescent="0.3">
      <c r="K1578" s="50"/>
      <c r="L1578" s="50"/>
    </row>
    <row r="1579" spans="11:12" x14ac:dyDescent="0.3">
      <c r="K1579" s="50"/>
      <c r="L1579" s="50"/>
    </row>
    <row r="1580" spans="11:12" x14ac:dyDescent="0.3">
      <c r="K1580" s="50"/>
      <c r="L1580" s="50"/>
    </row>
    <row r="1581" spans="11:12" x14ac:dyDescent="0.3">
      <c r="K1581" s="50"/>
      <c r="L1581" s="50"/>
    </row>
    <row r="1582" spans="11:12" x14ac:dyDescent="0.3">
      <c r="K1582" s="50"/>
      <c r="L1582" s="50"/>
    </row>
    <row r="1583" spans="11:12" x14ac:dyDescent="0.3">
      <c r="K1583" s="50"/>
      <c r="L1583" s="50"/>
    </row>
    <row r="1584" spans="11:12" x14ac:dyDescent="0.3">
      <c r="K1584" s="50"/>
      <c r="L1584" s="50"/>
    </row>
    <row r="1585" spans="11:12" x14ac:dyDescent="0.3">
      <c r="K1585" s="50"/>
      <c r="L1585" s="50"/>
    </row>
    <row r="1586" spans="11:12" x14ac:dyDescent="0.3">
      <c r="K1586" s="50"/>
      <c r="L1586" s="50"/>
    </row>
    <row r="1587" spans="11:12" x14ac:dyDescent="0.3">
      <c r="K1587" s="50"/>
      <c r="L1587" s="50"/>
    </row>
    <row r="1588" spans="11:12" x14ac:dyDescent="0.3">
      <c r="K1588" s="50"/>
      <c r="L1588" s="50"/>
    </row>
    <row r="1589" spans="11:12" x14ac:dyDescent="0.3">
      <c r="K1589" s="50"/>
      <c r="L1589" s="50"/>
    </row>
    <row r="1590" spans="11:12" x14ac:dyDescent="0.3">
      <c r="K1590" s="50"/>
      <c r="L1590" s="50"/>
    </row>
    <row r="1591" spans="11:12" x14ac:dyDescent="0.3">
      <c r="K1591" s="50"/>
      <c r="L1591" s="50"/>
    </row>
    <row r="1592" spans="11:12" x14ac:dyDescent="0.3">
      <c r="K1592" s="50"/>
      <c r="L1592" s="50"/>
    </row>
    <row r="1593" spans="11:12" x14ac:dyDescent="0.3">
      <c r="K1593" s="50"/>
      <c r="L1593" s="50"/>
    </row>
    <row r="1594" spans="11:12" x14ac:dyDescent="0.3">
      <c r="K1594" s="50"/>
      <c r="L1594" s="50"/>
    </row>
    <row r="1595" spans="11:12" x14ac:dyDescent="0.3">
      <c r="K1595" s="50"/>
      <c r="L1595" s="50"/>
    </row>
    <row r="1596" spans="11:12" x14ac:dyDescent="0.3">
      <c r="K1596" s="50"/>
      <c r="L1596" s="50"/>
    </row>
    <row r="1597" spans="11:12" x14ac:dyDescent="0.3">
      <c r="K1597" s="50"/>
      <c r="L1597" s="50"/>
    </row>
    <row r="1598" spans="11:12" x14ac:dyDescent="0.3">
      <c r="K1598" s="50"/>
      <c r="L1598" s="50"/>
    </row>
    <row r="1599" spans="11:12" x14ac:dyDescent="0.3">
      <c r="K1599" s="50"/>
      <c r="L1599" s="50"/>
    </row>
    <row r="1600" spans="11:12" x14ac:dyDescent="0.3">
      <c r="K1600" s="50"/>
      <c r="L1600" s="50"/>
    </row>
    <row r="1601" spans="11:12" x14ac:dyDescent="0.3">
      <c r="K1601" s="50"/>
      <c r="L1601" s="50"/>
    </row>
    <row r="1602" spans="11:12" x14ac:dyDescent="0.3">
      <c r="K1602" s="50"/>
      <c r="L1602" s="50"/>
    </row>
    <row r="1603" spans="11:12" x14ac:dyDescent="0.3">
      <c r="K1603" s="50"/>
      <c r="L1603" s="50"/>
    </row>
    <row r="1604" spans="11:12" x14ac:dyDescent="0.3">
      <c r="K1604" s="50"/>
      <c r="L1604" s="50"/>
    </row>
    <row r="1605" spans="11:12" x14ac:dyDescent="0.3">
      <c r="K1605" s="50"/>
      <c r="L1605" s="50"/>
    </row>
    <row r="1606" spans="11:12" x14ac:dyDescent="0.3">
      <c r="K1606" s="50"/>
      <c r="L1606" s="50"/>
    </row>
    <row r="1607" spans="11:12" x14ac:dyDescent="0.3">
      <c r="K1607" s="50"/>
      <c r="L1607" s="50"/>
    </row>
    <row r="1608" spans="11:12" x14ac:dyDescent="0.3">
      <c r="K1608" s="50"/>
      <c r="L1608" s="50"/>
    </row>
    <row r="1609" spans="11:12" x14ac:dyDescent="0.3">
      <c r="K1609" s="50"/>
      <c r="L1609" s="50"/>
    </row>
    <row r="1610" spans="11:12" x14ac:dyDescent="0.3">
      <c r="K1610" s="50"/>
      <c r="L1610" s="50"/>
    </row>
    <row r="1611" spans="11:12" x14ac:dyDescent="0.3">
      <c r="K1611" s="50"/>
      <c r="L1611" s="50"/>
    </row>
    <row r="1612" spans="11:12" x14ac:dyDescent="0.3">
      <c r="K1612" s="50"/>
      <c r="L1612" s="50"/>
    </row>
    <row r="1613" spans="11:12" x14ac:dyDescent="0.3">
      <c r="K1613" s="50"/>
      <c r="L1613" s="50"/>
    </row>
    <row r="1614" spans="11:12" x14ac:dyDescent="0.3">
      <c r="K1614" s="50"/>
      <c r="L1614" s="50"/>
    </row>
    <row r="1615" spans="11:12" x14ac:dyDescent="0.3">
      <c r="K1615" s="50"/>
      <c r="L1615" s="50"/>
    </row>
    <row r="1616" spans="11:12" x14ac:dyDescent="0.3">
      <c r="K1616" s="50"/>
      <c r="L1616" s="50"/>
    </row>
    <row r="1617" spans="11:12" x14ac:dyDescent="0.3">
      <c r="K1617" s="50"/>
      <c r="L1617" s="50"/>
    </row>
    <row r="1618" spans="11:12" x14ac:dyDescent="0.3">
      <c r="K1618" s="50"/>
      <c r="L1618" s="50"/>
    </row>
    <row r="1619" spans="11:12" x14ac:dyDescent="0.3">
      <c r="K1619" s="50"/>
      <c r="L1619" s="50"/>
    </row>
    <row r="1620" spans="11:12" x14ac:dyDescent="0.3">
      <c r="K1620" s="50"/>
      <c r="L1620" s="50"/>
    </row>
    <row r="1621" spans="11:12" x14ac:dyDescent="0.3">
      <c r="K1621" s="50"/>
      <c r="L1621" s="50"/>
    </row>
    <row r="1622" spans="11:12" x14ac:dyDescent="0.3">
      <c r="K1622" s="50"/>
      <c r="L1622" s="50"/>
    </row>
    <row r="1623" spans="11:12" x14ac:dyDescent="0.3">
      <c r="K1623" s="50"/>
      <c r="L1623" s="50"/>
    </row>
    <row r="1624" spans="11:12" x14ac:dyDescent="0.3">
      <c r="K1624" s="50"/>
      <c r="L1624" s="50"/>
    </row>
    <row r="1625" spans="11:12" x14ac:dyDescent="0.3">
      <c r="K1625" s="50"/>
      <c r="L1625" s="50"/>
    </row>
    <row r="1626" spans="11:12" x14ac:dyDescent="0.3">
      <c r="K1626" s="50"/>
      <c r="L1626" s="50"/>
    </row>
    <row r="1627" spans="11:12" x14ac:dyDescent="0.3">
      <c r="K1627" s="50"/>
      <c r="L1627" s="50"/>
    </row>
    <row r="1628" spans="11:12" x14ac:dyDescent="0.3">
      <c r="K1628" s="50"/>
      <c r="L1628" s="50"/>
    </row>
    <row r="1629" spans="11:12" x14ac:dyDescent="0.3">
      <c r="K1629" s="50"/>
      <c r="L1629" s="50"/>
    </row>
    <row r="1630" spans="11:12" x14ac:dyDescent="0.3">
      <c r="K1630" s="50"/>
      <c r="L1630" s="50"/>
    </row>
    <row r="1631" spans="11:12" x14ac:dyDescent="0.3">
      <c r="K1631" s="50"/>
      <c r="L1631" s="50"/>
    </row>
    <row r="1632" spans="11:12" x14ac:dyDescent="0.3">
      <c r="K1632" s="50"/>
      <c r="L1632" s="50"/>
    </row>
    <row r="1633" spans="11:12" x14ac:dyDescent="0.3">
      <c r="K1633" s="50"/>
      <c r="L1633" s="50"/>
    </row>
    <row r="1634" spans="11:12" x14ac:dyDescent="0.3">
      <c r="K1634" s="50"/>
      <c r="L1634" s="50"/>
    </row>
    <row r="1635" spans="11:12" x14ac:dyDescent="0.3">
      <c r="K1635" s="50"/>
      <c r="L1635" s="50"/>
    </row>
    <row r="1636" spans="11:12" x14ac:dyDescent="0.3">
      <c r="K1636" s="50"/>
      <c r="L1636" s="50"/>
    </row>
    <row r="1637" spans="11:12" x14ac:dyDescent="0.3">
      <c r="K1637" s="50"/>
      <c r="L1637" s="50"/>
    </row>
    <row r="1638" spans="11:12" x14ac:dyDescent="0.3">
      <c r="K1638" s="50"/>
      <c r="L1638" s="50"/>
    </row>
    <row r="1639" spans="11:12" x14ac:dyDescent="0.3">
      <c r="K1639" s="50"/>
      <c r="L1639" s="50"/>
    </row>
    <row r="1640" spans="11:12" x14ac:dyDescent="0.3">
      <c r="K1640" s="50"/>
      <c r="L1640" s="50"/>
    </row>
    <row r="1641" spans="11:12" x14ac:dyDescent="0.3">
      <c r="K1641" s="50"/>
      <c r="L1641" s="50"/>
    </row>
    <row r="1642" spans="11:12" x14ac:dyDescent="0.3">
      <c r="K1642" s="50"/>
      <c r="L1642" s="50"/>
    </row>
    <row r="1643" spans="11:12" x14ac:dyDescent="0.3">
      <c r="K1643" s="50"/>
      <c r="L1643" s="50"/>
    </row>
    <row r="1644" spans="11:12" x14ac:dyDescent="0.3">
      <c r="K1644" s="50"/>
      <c r="L1644" s="50"/>
    </row>
    <row r="1645" spans="11:12" x14ac:dyDescent="0.3">
      <c r="K1645" s="50"/>
      <c r="L1645" s="50"/>
    </row>
    <row r="1646" spans="11:12" x14ac:dyDescent="0.3">
      <c r="K1646" s="50"/>
      <c r="L1646" s="50"/>
    </row>
    <row r="1647" spans="11:12" x14ac:dyDescent="0.3">
      <c r="K1647" s="50"/>
      <c r="L1647" s="50"/>
    </row>
    <row r="1648" spans="11:12" x14ac:dyDescent="0.3">
      <c r="K1648" s="50"/>
      <c r="L1648" s="50"/>
    </row>
    <row r="1649" spans="11:12" x14ac:dyDescent="0.3">
      <c r="K1649" s="50"/>
      <c r="L1649" s="50"/>
    </row>
    <row r="1650" spans="11:12" x14ac:dyDescent="0.3">
      <c r="K1650" s="50"/>
      <c r="L1650" s="50"/>
    </row>
    <row r="1651" spans="11:12" x14ac:dyDescent="0.3">
      <c r="K1651" s="50"/>
      <c r="L1651" s="50"/>
    </row>
    <row r="1652" spans="11:12" x14ac:dyDescent="0.3">
      <c r="K1652" s="50"/>
      <c r="L1652" s="50"/>
    </row>
    <row r="1653" spans="11:12" x14ac:dyDescent="0.3">
      <c r="K1653" s="50"/>
      <c r="L1653" s="50"/>
    </row>
    <row r="1654" spans="11:12" x14ac:dyDescent="0.3">
      <c r="K1654" s="50"/>
      <c r="L1654" s="50"/>
    </row>
    <row r="1655" spans="11:12" x14ac:dyDescent="0.3">
      <c r="K1655" s="50"/>
      <c r="L1655" s="50"/>
    </row>
    <row r="1656" spans="11:12" x14ac:dyDescent="0.3">
      <c r="K1656" s="50"/>
      <c r="L1656" s="50"/>
    </row>
    <row r="1657" spans="11:12" x14ac:dyDescent="0.3">
      <c r="K1657" s="50"/>
      <c r="L1657" s="50"/>
    </row>
    <row r="1658" spans="11:12" x14ac:dyDescent="0.3">
      <c r="K1658" s="50"/>
      <c r="L1658" s="50"/>
    </row>
    <row r="1659" spans="11:12" x14ac:dyDescent="0.3">
      <c r="K1659" s="50"/>
      <c r="L1659" s="50"/>
    </row>
    <row r="1660" spans="11:12" x14ac:dyDescent="0.3">
      <c r="K1660" s="50"/>
      <c r="L1660" s="50"/>
    </row>
    <row r="1661" spans="11:12" x14ac:dyDescent="0.3">
      <c r="K1661" s="50"/>
      <c r="L1661" s="50"/>
    </row>
    <row r="1662" spans="11:12" x14ac:dyDescent="0.3">
      <c r="K1662" s="50"/>
      <c r="L1662" s="50"/>
    </row>
    <row r="1663" spans="11:12" x14ac:dyDescent="0.3">
      <c r="K1663" s="50"/>
      <c r="L1663" s="50"/>
    </row>
    <row r="1664" spans="11:12" x14ac:dyDescent="0.3">
      <c r="K1664" s="50"/>
      <c r="L1664" s="50"/>
    </row>
    <row r="1665" spans="11:12" x14ac:dyDescent="0.3">
      <c r="K1665" s="50"/>
      <c r="L1665" s="50"/>
    </row>
    <row r="1666" spans="11:12" x14ac:dyDescent="0.3">
      <c r="K1666" s="50"/>
      <c r="L1666" s="50"/>
    </row>
    <row r="1667" spans="11:12" x14ac:dyDescent="0.3">
      <c r="K1667" s="50"/>
      <c r="L1667" s="50"/>
    </row>
    <row r="1668" spans="11:12" x14ac:dyDescent="0.3">
      <c r="K1668" s="50"/>
      <c r="L1668" s="50"/>
    </row>
    <row r="1669" spans="11:12" x14ac:dyDescent="0.3">
      <c r="K1669" s="50"/>
      <c r="L1669" s="50"/>
    </row>
    <row r="1670" spans="11:12" x14ac:dyDescent="0.3">
      <c r="K1670" s="50"/>
      <c r="L1670" s="50"/>
    </row>
    <row r="1671" spans="11:12" x14ac:dyDescent="0.3">
      <c r="K1671" s="50"/>
      <c r="L1671" s="50"/>
    </row>
    <row r="1672" spans="11:12" x14ac:dyDescent="0.3">
      <c r="K1672" s="50"/>
      <c r="L1672" s="50"/>
    </row>
    <row r="1673" spans="11:12" x14ac:dyDescent="0.3">
      <c r="K1673" s="50"/>
      <c r="L1673" s="50"/>
    </row>
    <row r="1674" spans="11:12" x14ac:dyDescent="0.3">
      <c r="K1674" s="50"/>
      <c r="L1674" s="50"/>
    </row>
    <row r="1675" spans="11:12" x14ac:dyDescent="0.3">
      <c r="K1675" s="50"/>
      <c r="L1675" s="50"/>
    </row>
    <row r="1676" spans="11:12" x14ac:dyDescent="0.3">
      <c r="K1676" s="50"/>
      <c r="L1676" s="50"/>
    </row>
    <row r="1677" spans="11:12" x14ac:dyDescent="0.3">
      <c r="K1677" s="50"/>
      <c r="L1677" s="50"/>
    </row>
    <row r="1678" spans="11:12" x14ac:dyDescent="0.3">
      <c r="K1678" s="50"/>
      <c r="L1678" s="50"/>
    </row>
    <row r="1679" spans="11:12" x14ac:dyDescent="0.3">
      <c r="K1679" s="50"/>
      <c r="L1679" s="50"/>
    </row>
    <row r="1680" spans="11:12" x14ac:dyDescent="0.3">
      <c r="K1680" s="50"/>
      <c r="L1680" s="50"/>
    </row>
    <row r="1681" spans="11:12" x14ac:dyDescent="0.3">
      <c r="K1681" s="50"/>
      <c r="L1681" s="50"/>
    </row>
    <row r="1682" spans="11:12" x14ac:dyDescent="0.3">
      <c r="K1682" s="50"/>
      <c r="L1682" s="50"/>
    </row>
    <row r="1683" spans="11:12" x14ac:dyDescent="0.3">
      <c r="K1683" s="50"/>
      <c r="L1683" s="50"/>
    </row>
    <row r="1684" spans="11:12" x14ac:dyDescent="0.3">
      <c r="K1684" s="50"/>
      <c r="L1684" s="50"/>
    </row>
    <row r="1685" spans="11:12" x14ac:dyDescent="0.3">
      <c r="K1685" s="50"/>
      <c r="L1685" s="50"/>
    </row>
    <row r="1686" spans="11:12" x14ac:dyDescent="0.3">
      <c r="K1686" s="50"/>
      <c r="L1686" s="50"/>
    </row>
    <row r="1687" spans="11:12" x14ac:dyDescent="0.3">
      <c r="K1687" s="50"/>
      <c r="L1687" s="50"/>
    </row>
    <row r="1688" spans="11:12" x14ac:dyDescent="0.3">
      <c r="K1688" s="50"/>
      <c r="L1688" s="50"/>
    </row>
    <row r="1689" spans="11:12" x14ac:dyDescent="0.3">
      <c r="K1689" s="50"/>
      <c r="L1689" s="50"/>
    </row>
    <row r="1690" spans="11:12" x14ac:dyDescent="0.3">
      <c r="K1690" s="50"/>
      <c r="L1690" s="50"/>
    </row>
    <row r="1691" spans="11:12" x14ac:dyDescent="0.3">
      <c r="K1691" s="50"/>
      <c r="L1691" s="50"/>
    </row>
    <row r="1692" spans="11:12" x14ac:dyDescent="0.3">
      <c r="K1692" s="50"/>
      <c r="L1692" s="50"/>
    </row>
    <row r="1693" spans="11:12" x14ac:dyDescent="0.3">
      <c r="K1693" s="50"/>
      <c r="L1693" s="50"/>
    </row>
    <row r="1694" spans="11:12" x14ac:dyDescent="0.3">
      <c r="K1694" s="50"/>
      <c r="L1694" s="50"/>
    </row>
    <row r="1695" spans="11:12" x14ac:dyDescent="0.3">
      <c r="K1695" s="50"/>
      <c r="L1695" s="50"/>
    </row>
    <row r="1696" spans="11:12" x14ac:dyDescent="0.3">
      <c r="K1696" s="50"/>
      <c r="L1696" s="50"/>
    </row>
    <row r="1697" spans="11:12" x14ac:dyDescent="0.3">
      <c r="K1697" s="50"/>
      <c r="L1697" s="50"/>
    </row>
    <row r="1698" spans="11:12" x14ac:dyDescent="0.3">
      <c r="K1698" s="50"/>
      <c r="L1698" s="50"/>
    </row>
    <row r="1699" spans="11:12" x14ac:dyDescent="0.3">
      <c r="K1699" s="50"/>
      <c r="L1699" s="50"/>
    </row>
    <row r="1700" spans="11:12" x14ac:dyDescent="0.3">
      <c r="K1700" s="50"/>
      <c r="L1700" s="50"/>
    </row>
    <row r="1701" spans="11:12" x14ac:dyDescent="0.3">
      <c r="K1701" s="50"/>
      <c r="L1701" s="50"/>
    </row>
    <row r="1702" spans="11:12" x14ac:dyDescent="0.3">
      <c r="K1702" s="50"/>
      <c r="L1702" s="50"/>
    </row>
    <row r="1703" spans="11:12" x14ac:dyDescent="0.3">
      <c r="K1703" s="50"/>
      <c r="L1703" s="50"/>
    </row>
    <row r="1704" spans="11:12" x14ac:dyDescent="0.3">
      <c r="K1704" s="50"/>
      <c r="L1704" s="50"/>
    </row>
    <row r="1705" spans="11:12" x14ac:dyDescent="0.3">
      <c r="K1705" s="50"/>
      <c r="L1705" s="50"/>
    </row>
    <row r="1706" spans="11:12" x14ac:dyDescent="0.3">
      <c r="K1706" s="50"/>
      <c r="L1706" s="50"/>
    </row>
    <row r="1707" spans="11:12" x14ac:dyDescent="0.3">
      <c r="K1707" s="50"/>
      <c r="L1707" s="50"/>
    </row>
    <row r="1708" spans="11:12" x14ac:dyDescent="0.3">
      <c r="K1708" s="50"/>
      <c r="L1708" s="50"/>
    </row>
    <row r="1709" spans="11:12" x14ac:dyDescent="0.3">
      <c r="K1709" s="50"/>
      <c r="L1709" s="50"/>
    </row>
    <row r="1710" spans="11:12" x14ac:dyDescent="0.3">
      <c r="K1710" s="50"/>
      <c r="L1710" s="50"/>
    </row>
    <row r="1711" spans="11:12" x14ac:dyDescent="0.3">
      <c r="K1711" s="50"/>
      <c r="L1711" s="50"/>
    </row>
    <row r="1712" spans="11:12" x14ac:dyDescent="0.3">
      <c r="K1712" s="50"/>
      <c r="L1712" s="50"/>
    </row>
    <row r="1713" spans="11:12" x14ac:dyDescent="0.3">
      <c r="K1713" s="50"/>
      <c r="L1713" s="50"/>
    </row>
    <row r="1714" spans="11:12" x14ac:dyDescent="0.3">
      <c r="K1714" s="50"/>
      <c r="L1714" s="50"/>
    </row>
    <row r="1715" spans="11:12" x14ac:dyDescent="0.3">
      <c r="K1715" s="50"/>
      <c r="L1715" s="50"/>
    </row>
    <row r="1716" spans="11:12" x14ac:dyDescent="0.3">
      <c r="K1716" s="50"/>
      <c r="L1716" s="50"/>
    </row>
    <row r="1717" spans="11:12" x14ac:dyDescent="0.3">
      <c r="K1717" s="50"/>
      <c r="L1717" s="50"/>
    </row>
    <row r="1718" spans="11:12" x14ac:dyDescent="0.3">
      <c r="K1718" s="50"/>
      <c r="L1718" s="50"/>
    </row>
    <row r="1719" spans="11:12" x14ac:dyDescent="0.3">
      <c r="K1719" s="50"/>
      <c r="L1719" s="50"/>
    </row>
    <row r="1720" spans="11:12" x14ac:dyDescent="0.3">
      <c r="K1720" s="50"/>
      <c r="L1720" s="50"/>
    </row>
    <row r="1721" spans="11:12" x14ac:dyDescent="0.3">
      <c r="K1721" s="50"/>
      <c r="L1721" s="50"/>
    </row>
    <row r="1722" spans="11:12" x14ac:dyDescent="0.3">
      <c r="K1722" s="50"/>
      <c r="L1722" s="50"/>
    </row>
    <row r="1723" spans="11:12" x14ac:dyDescent="0.3">
      <c r="K1723" s="50"/>
      <c r="L1723" s="50"/>
    </row>
    <row r="1724" spans="11:12" x14ac:dyDescent="0.3">
      <c r="K1724" s="50"/>
      <c r="L1724" s="50"/>
    </row>
    <row r="1725" spans="11:12" x14ac:dyDescent="0.3">
      <c r="K1725" s="50"/>
      <c r="L1725" s="50"/>
    </row>
    <row r="1726" spans="11:12" x14ac:dyDescent="0.3">
      <c r="K1726" s="50"/>
      <c r="L1726" s="50"/>
    </row>
    <row r="1727" spans="11:12" x14ac:dyDescent="0.3">
      <c r="K1727" s="50"/>
      <c r="L1727" s="50"/>
    </row>
    <row r="1728" spans="11:12" x14ac:dyDescent="0.3">
      <c r="K1728" s="50"/>
      <c r="L1728" s="50"/>
    </row>
    <row r="1729" spans="11:12" x14ac:dyDescent="0.3">
      <c r="K1729" s="50"/>
      <c r="L1729" s="50"/>
    </row>
    <row r="1730" spans="11:12" x14ac:dyDescent="0.3">
      <c r="K1730" s="50"/>
      <c r="L1730" s="50"/>
    </row>
    <row r="1731" spans="11:12" x14ac:dyDescent="0.3">
      <c r="K1731" s="50"/>
      <c r="L1731" s="50"/>
    </row>
    <row r="1732" spans="11:12" x14ac:dyDescent="0.3">
      <c r="K1732" s="50"/>
      <c r="L1732" s="50"/>
    </row>
    <row r="1733" spans="11:12" x14ac:dyDescent="0.3">
      <c r="K1733" s="50"/>
      <c r="L1733" s="50"/>
    </row>
    <row r="1734" spans="11:12" x14ac:dyDescent="0.3">
      <c r="K1734" s="50"/>
      <c r="L1734" s="50"/>
    </row>
    <row r="1735" spans="11:12" x14ac:dyDescent="0.3">
      <c r="K1735" s="50"/>
      <c r="L1735" s="50"/>
    </row>
    <row r="1736" spans="11:12" x14ac:dyDescent="0.3">
      <c r="K1736" s="50"/>
      <c r="L1736" s="50"/>
    </row>
    <row r="1737" spans="11:12" x14ac:dyDescent="0.3">
      <c r="K1737" s="50"/>
      <c r="L1737" s="50"/>
    </row>
    <row r="1738" spans="11:12" x14ac:dyDescent="0.3">
      <c r="K1738" s="50"/>
      <c r="L1738" s="50"/>
    </row>
    <row r="1739" spans="11:12" x14ac:dyDescent="0.3">
      <c r="K1739" s="50"/>
      <c r="L1739" s="50"/>
    </row>
    <row r="1740" spans="11:12" x14ac:dyDescent="0.3">
      <c r="K1740" s="50"/>
      <c r="L1740" s="50"/>
    </row>
    <row r="1741" spans="11:12" x14ac:dyDescent="0.3">
      <c r="K1741" s="50"/>
      <c r="L1741" s="50"/>
    </row>
    <row r="1742" spans="11:12" x14ac:dyDescent="0.3">
      <c r="K1742" s="50"/>
      <c r="L1742" s="50"/>
    </row>
    <row r="1743" spans="11:12" x14ac:dyDescent="0.3">
      <c r="K1743" s="50"/>
      <c r="L1743" s="50"/>
    </row>
    <row r="1744" spans="11:12" x14ac:dyDescent="0.3">
      <c r="K1744" s="50"/>
      <c r="L1744" s="50"/>
    </row>
    <row r="1745" spans="11:12" x14ac:dyDescent="0.3">
      <c r="K1745" s="50"/>
      <c r="L1745" s="50"/>
    </row>
    <row r="1746" spans="11:12" x14ac:dyDescent="0.3">
      <c r="K1746" s="50"/>
      <c r="L1746" s="50"/>
    </row>
    <row r="1747" spans="11:12" x14ac:dyDescent="0.3">
      <c r="K1747" s="50"/>
      <c r="L1747" s="50"/>
    </row>
    <row r="1748" spans="11:12" x14ac:dyDescent="0.3">
      <c r="K1748" s="50"/>
      <c r="L1748" s="50"/>
    </row>
    <row r="1749" spans="11:12" x14ac:dyDescent="0.3">
      <c r="K1749" s="50"/>
      <c r="L1749" s="50"/>
    </row>
    <row r="1750" spans="11:12" x14ac:dyDescent="0.3">
      <c r="K1750" s="50"/>
      <c r="L1750" s="50"/>
    </row>
    <row r="1751" spans="11:12" x14ac:dyDescent="0.3">
      <c r="K1751" s="50"/>
      <c r="L1751" s="50"/>
    </row>
    <row r="1752" spans="11:12" x14ac:dyDescent="0.3">
      <c r="K1752" s="50"/>
      <c r="L1752" s="50"/>
    </row>
    <row r="1753" spans="11:12" x14ac:dyDescent="0.3">
      <c r="K1753" s="50"/>
      <c r="L1753" s="50"/>
    </row>
    <row r="1754" spans="11:12" x14ac:dyDescent="0.3">
      <c r="K1754" s="50"/>
      <c r="L1754" s="50"/>
    </row>
    <row r="1755" spans="11:12" x14ac:dyDescent="0.3">
      <c r="K1755" s="50"/>
      <c r="L1755" s="50"/>
    </row>
    <row r="1756" spans="11:12" x14ac:dyDescent="0.3">
      <c r="K1756" s="50"/>
      <c r="L1756" s="50"/>
    </row>
    <row r="1757" spans="11:12" x14ac:dyDescent="0.3">
      <c r="K1757" s="50"/>
      <c r="L1757" s="50"/>
    </row>
    <row r="1758" spans="11:12" x14ac:dyDescent="0.3">
      <c r="K1758" s="50"/>
      <c r="L1758" s="50"/>
    </row>
    <row r="1759" spans="11:12" x14ac:dyDescent="0.3">
      <c r="K1759" s="50"/>
      <c r="L1759" s="50"/>
    </row>
    <row r="1760" spans="11:12" x14ac:dyDescent="0.3">
      <c r="K1760" s="50"/>
      <c r="L1760" s="50"/>
    </row>
    <row r="1761" spans="11:12" x14ac:dyDescent="0.3">
      <c r="K1761" s="50"/>
      <c r="L1761" s="50"/>
    </row>
    <row r="1762" spans="11:12" x14ac:dyDescent="0.3">
      <c r="K1762" s="50"/>
      <c r="L1762" s="50"/>
    </row>
    <row r="1763" spans="11:12" x14ac:dyDescent="0.3">
      <c r="K1763" s="50"/>
      <c r="L1763" s="50"/>
    </row>
    <row r="1764" spans="11:12" x14ac:dyDescent="0.3">
      <c r="K1764" s="50"/>
      <c r="L1764" s="50"/>
    </row>
    <row r="1765" spans="11:12" x14ac:dyDescent="0.3">
      <c r="K1765" s="50"/>
      <c r="L1765" s="50"/>
    </row>
    <row r="1766" spans="11:12" x14ac:dyDescent="0.3">
      <c r="K1766" s="50"/>
      <c r="L1766" s="50"/>
    </row>
    <row r="1767" spans="11:12" x14ac:dyDescent="0.3">
      <c r="K1767" s="50"/>
      <c r="L1767" s="50"/>
    </row>
    <row r="1768" spans="11:12" x14ac:dyDescent="0.3">
      <c r="K1768" s="50"/>
      <c r="L1768" s="50"/>
    </row>
    <row r="1769" spans="11:12" x14ac:dyDescent="0.3">
      <c r="K1769" s="50"/>
      <c r="L1769" s="50"/>
    </row>
    <row r="1770" spans="11:12" x14ac:dyDescent="0.3">
      <c r="K1770" s="50"/>
      <c r="L1770" s="50"/>
    </row>
    <row r="1771" spans="11:12" x14ac:dyDescent="0.3">
      <c r="K1771" s="50"/>
      <c r="L1771" s="50"/>
    </row>
    <row r="1772" spans="11:12" x14ac:dyDescent="0.3">
      <c r="K1772" s="50"/>
      <c r="L1772" s="50"/>
    </row>
    <row r="1773" spans="11:12" x14ac:dyDescent="0.3">
      <c r="K1773" s="50"/>
      <c r="L1773" s="50"/>
    </row>
    <row r="1774" spans="11:12" x14ac:dyDescent="0.3">
      <c r="K1774" s="50"/>
      <c r="L1774" s="50"/>
    </row>
    <row r="1775" spans="11:12" x14ac:dyDescent="0.3">
      <c r="K1775" s="50"/>
      <c r="L1775" s="50"/>
    </row>
    <row r="1776" spans="11:12" x14ac:dyDescent="0.3">
      <c r="K1776" s="50"/>
      <c r="L1776" s="50"/>
    </row>
    <row r="1777" spans="11:12" x14ac:dyDescent="0.3">
      <c r="K1777" s="50"/>
      <c r="L1777" s="50"/>
    </row>
    <row r="1778" spans="11:12" x14ac:dyDescent="0.3">
      <c r="K1778" s="50"/>
      <c r="L1778" s="50"/>
    </row>
    <row r="1779" spans="11:12" x14ac:dyDescent="0.3">
      <c r="K1779" s="50"/>
      <c r="L1779" s="50"/>
    </row>
    <row r="1780" spans="11:12" x14ac:dyDescent="0.3">
      <c r="K1780" s="50"/>
      <c r="L1780" s="50"/>
    </row>
    <row r="1781" spans="11:12" x14ac:dyDescent="0.3">
      <c r="K1781" s="50"/>
      <c r="L1781" s="50"/>
    </row>
    <row r="1782" spans="11:12" x14ac:dyDescent="0.3">
      <c r="K1782" s="50"/>
      <c r="L1782" s="50"/>
    </row>
    <row r="1783" spans="11:12" x14ac:dyDescent="0.3">
      <c r="K1783" s="50"/>
      <c r="L1783" s="50"/>
    </row>
    <row r="1784" spans="11:12" x14ac:dyDescent="0.3">
      <c r="K1784" s="50"/>
      <c r="L1784" s="50"/>
    </row>
    <row r="1785" spans="11:12" x14ac:dyDescent="0.3">
      <c r="K1785" s="50"/>
      <c r="L1785" s="50"/>
    </row>
    <row r="1786" spans="11:12" x14ac:dyDescent="0.3">
      <c r="K1786" s="50"/>
      <c r="L1786" s="50"/>
    </row>
    <row r="1787" spans="11:12" x14ac:dyDescent="0.3">
      <c r="K1787" s="50"/>
      <c r="L1787" s="50"/>
    </row>
    <row r="1788" spans="11:12" x14ac:dyDescent="0.3">
      <c r="K1788" s="50"/>
      <c r="L1788" s="50"/>
    </row>
    <row r="1789" spans="11:12" x14ac:dyDescent="0.3">
      <c r="K1789" s="50"/>
      <c r="L1789" s="50"/>
    </row>
    <row r="1790" spans="11:12" x14ac:dyDescent="0.3">
      <c r="K1790" s="50"/>
      <c r="L1790" s="50"/>
    </row>
    <row r="1791" spans="11:12" x14ac:dyDescent="0.3">
      <c r="K1791" s="50"/>
      <c r="L1791" s="50"/>
    </row>
    <row r="1792" spans="11:12" x14ac:dyDescent="0.3">
      <c r="K1792" s="50"/>
      <c r="L1792" s="50"/>
    </row>
    <row r="1793" spans="11:12" x14ac:dyDescent="0.3">
      <c r="K1793" s="50"/>
      <c r="L1793" s="50"/>
    </row>
    <row r="1794" spans="11:12" x14ac:dyDescent="0.3">
      <c r="K1794" s="50"/>
      <c r="L1794" s="50"/>
    </row>
    <row r="1795" spans="11:12" x14ac:dyDescent="0.3">
      <c r="K1795" s="50"/>
      <c r="L1795" s="50"/>
    </row>
    <row r="1796" spans="11:12" x14ac:dyDescent="0.3">
      <c r="K1796" s="50"/>
      <c r="L1796" s="50"/>
    </row>
    <row r="1797" spans="11:12" x14ac:dyDescent="0.3">
      <c r="K1797" s="50"/>
      <c r="L1797" s="50"/>
    </row>
    <row r="1798" spans="11:12" x14ac:dyDescent="0.3">
      <c r="K1798" s="50"/>
      <c r="L1798" s="50"/>
    </row>
    <row r="1799" spans="11:12" x14ac:dyDescent="0.3">
      <c r="K1799" s="50"/>
      <c r="L1799" s="50"/>
    </row>
    <row r="1800" spans="11:12" x14ac:dyDescent="0.3">
      <c r="K1800" s="50"/>
      <c r="L1800" s="50"/>
    </row>
    <row r="1801" spans="11:12" x14ac:dyDescent="0.3">
      <c r="K1801" s="50"/>
      <c r="L1801" s="50"/>
    </row>
    <row r="1802" spans="11:12" x14ac:dyDescent="0.3">
      <c r="K1802" s="50"/>
      <c r="L1802" s="50"/>
    </row>
    <row r="1803" spans="11:12" x14ac:dyDescent="0.3">
      <c r="K1803" s="50"/>
      <c r="L1803" s="50"/>
    </row>
    <row r="1804" spans="11:12" x14ac:dyDescent="0.3">
      <c r="K1804" s="50"/>
      <c r="L1804" s="50"/>
    </row>
    <row r="1805" spans="11:12" x14ac:dyDescent="0.3">
      <c r="K1805" s="50"/>
      <c r="L1805" s="50"/>
    </row>
    <row r="1806" spans="11:12" x14ac:dyDescent="0.3">
      <c r="K1806" s="50"/>
      <c r="L1806" s="50"/>
    </row>
    <row r="1807" spans="11:12" x14ac:dyDescent="0.3">
      <c r="K1807" s="50"/>
      <c r="L1807" s="50"/>
    </row>
    <row r="1808" spans="11:12" x14ac:dyDescent="0.3">
      <c r="K1808" s="50"/>
      <c r="L1808" s="50"/>
    </row>
    <row r="1809" spans="11:12" x14ac:dyDescent="0.3">
      <c r="K1809" s="50"/>
      <c r="L1809" s="50"/>
    </row>
    <row r="1810" spans="11:12" x14ac:dyDescent="0.3">
      <c r="K1810" s="50"/>
      <c r="L1810" s="50"/>
    </row>
    <row r="1811" spans="11:12" x14ac:dyDescent="0.3">
      <c r="K1811" s="50"/>
      <c r="L1811" s="50"/>
    </row>
    <row r="1812" spans="11:12" x14ac:dyDescent="0.3">
      <c r="K1812" s="50"/>
      <c r="L1812" s="50"/>
    </row>
    <row r="1813" spans="11:12" x14ac:dyDescent="0.3">
      <c r="K1813" s="50"/>
      <c r="L1813" s="50"/>
    </row>
    <row r="1814" spans="11:12" x14ac:dyDescent="0.3">
      <c r="K1814" s="50"/>
      <c r="L1814" s="50"/>
    </row>
    <row r="1815" spans="11:12" x14ac:dyDescent="0.3">
      <c r="K1815" s="50"/>
      <c r="L1815" s="50"/>
    </row>
    <row r="1816" spans="11:12" x14ac:dyDescent="0.3">
      <c r="K1816" s="50"/>
      <c r="L1816" s="50"/>
    </row>
    <row r="1817" spans="11:12" x14ac:dyDescent="0.3">
      <c r="K1817" s="50"/>
      <c r="L1817" s="50"/>
    </row>
    <row r="1818" spans="11:12" x14ac:dyDescent="0.3">
      <c r="K1818" s="50"/>
      <c r="L1818" s="50"/>
    </row>
    <row r="1819" spans="11:12" x14ac:dyDescent="0.3">
      <c r="K1819" s="50"/>
      <c r="L1819" s="50"/>
    </row>
    <row r="1820" spans="11:12" x14ac:dyDescent="0.3">
      <c r="K1820" s="50"/>
      <c r="L1820" s="50"/>
    </row>
    <row r="1821" spans="11:12" x14ac:dyDescent="0.3">
      <c r="K1821" s="50"/>
      <c r="L1821" s="50"/>
    </row>
    <row r="1822" spans="11:12" x14ac:dyDescent="0.3">
      <c r="K1822" s="50"/>
      <c r="L1822" s="50"/>
    </row>
    <row r="1823" spans="11:12" x14ac:dyDescent="0.3">
      <c r="K1823" s="50"/>
      <c r="L1823" s="50"/>
    </row>
    <row r="1824" spans="11:12" x14ac:dyDescent="0.3">
      <c r="K1824" s="50"/>
      <c r="L1824" s="50"/>
    </row>
    <row r="1825" spans="11:12" x14ac:dyDescent="0.3">
      <c r="K1825" s="50"/>
      <c r="L1825" s="50"/>
    </row>
    <row r="1826" spans="11:12" x14ac:dyDescent="0.3">
      <c r="K1826" s="50"/>
      <c r="L1826" s="50"/>
    </row>
    <row r="1827" spans="11:12" x14ac:dyDescent="0.3">
      <c r="K1827" s="50"/>
      <c r="L1827" s="50"/>
    </row>
    <row r="1828" spans="11:12" x14ac:dyDescent="0.3">
      <c r="K1828" s="50"/>
      <c r="L1828" s="50"/>
    </row>
    <row r="1829" spans="11:12" x14ac:dyDescent="0.3">
      <c r="K1829" s="50"/>
      <c r="L1829" s="50"/>
    </row>
    <row r="1830" spans="11:12" x14ac:dyDescent="0.3">
      <c r="K1830" s="50"/>
      <c r="L1830" s="50"/>
    </row>
    <row r="1831" spans="11:12" x14ac:dyDescent="0.3">
      <c r="K1831" s="50"/>
      <c r="L1831" s="50"/>
    </row>
    <row r="1832" spans="11:12" x14ac:dyDescent="0.3">
      <c r="K1832" s="50"/>
      <c r="L1832" s="50"/>
    </row>
    <row r="1833" spans="11:12" x14ac:dyDescent="0.3">
      <c r="K1833" s="50"/>
      <c r="L1833" s="50"/>
    </row>
    <row r="1834" spans="11:12" x14ac:dyDescent="0.3">
      <c r="K1834" s="50"/>
      <c r="L1834" s="50"/>
    </row>
    <row r="1835" spans="11:12" x14ac:dyDescent="0.3">
      <c r="K1835" s="50"/>
      <c r="L1835" s="50"/>
    </row>
    <row r="1836" spans="11:12" x14ac:dyDescent="0.3">
      <c r="K1836" s="50"/>
      <c r="L1836" s="50"/>
    </row>
    <row r="1837" spans="11:12" x14ac:dyDescent="0.3">
      <c r="K1837" s="50"/>
      <c r="L1837" s="50"/>
    </row>
    <row r="1838" spans="11:12" x14ac:dyDescent="0.3">
      <c r="K1838" s="50"/>
      <c r="L1838" s="50"/>
    </row>
    <row r="1839" spans="11:12" x14ac:dyDescent="0.3">
      <c r="K1839" s="50"/>
      <c r="L1839" s="50"/>
    </row>
    <row r="1840" spans="11:12" x14ac:dyDescent="0.3">
      <c r="K1840" s="50"/>
      <c r="L1840" s="50"/>
    </row>
    <row r="1841" spans="11:12" x14ac:dyDescent="0.3">
      <c r="K1841" s="50"/>
      <c r="L1841" s="50"/>
    </row>
    <row r="1842" spans="11:12" x14ac:dyDescent="0.3">
      <c r="K1842" s="50"/>
      <c r="L1842" s="50"/>
    </row>
    <row r="1843" spans="11:12" x14ac:dyDescent="0.3">
      <c r="K1843" s="50"/>
      <c r="L1843" s="50"/>
    </row>
    <row r="1844" spans="11:12" x14ac:dyDescent="0.3">
      <c r="K1844" s="50"/>
      <c r="L1844" s="50"/>
    </row>
    <row r="1845" spans="11:12" x14ac:dyDescent="0.3">
      <c r="K1845" s="50"/>
      <c r="L1845" s="50"/>
    </row>
    <row r="1846" spans="11:12" x14ac:dyDescent="0.3">
      <c r="K1846" s="50"/>
      <c r="L1846" s="50"/>
    </row>
    <row r="1847" spans="11:12" x14ac:dyDescent="0.3">
      <c r="K1847" s="50"/>
      <c r="L1847" s="50"/>
    </row>
    <row r="1848" spans="11:12" x14ac:dyDescent="0.3">
      <c r="K1848" s="50"/>
      <c r="L1848" s="50"/>
    </row>
    <row r="1849" spans="11:12" x14ac:dyDescent="0.3">
      <c r="K1849" s="50"/>
      <c r="L1849" s="50"/>
    </row>
    <row r="1850" spans="11:12" x14ac:dyDescent="0.3">
      <c r="K1850" s="50"/>
      <c r="L1850" s="50"/>
    </row>
    <row r="1851" spans="11:12" x14ac:dyDescent="0.3">
      <c r="K1851" s="50"/>
      <c r="L1851" s="50"/>
    </row>
    <row r="1852" spans="11:12" x14ac:dyDescent="0.3">
      <c r="K1852" s="50"/>
      <c r="L1852" s="50"/>
    </row>
    <row r="1853" spans="11:12" x14ac:dyDescent="0.3">
      <c r="K1853" s="50"/>
      <c r="L1853" s="50"/>
    </row>
    <row r="1854" spans="11:12" x14ac:dyDescent="0.3">
      <c r="K1854" s="50"/>
      <c r="L1854" s="50"/>
    </row>
    <row r="1855" spans="11:12" x14ac:dyDescent="0.3">
      <c r="K1855" s="50"/>
      <c r="L1855" s="50"/>
    </row>
    <row r="1856" spans="11:12" x14ac:dyDescent="0.3">
      <c r="K1856" s="50"/>
      <c r="L1856" s="50"/>
    </row>
    <row r="1857" spans="11:12" x14ac:dyDescent="0.3">
      <c r="K1857" s="50"/>
      <c r="L1857" s="50"/>
    </row>
    <row r="1858" spans="11:12" x14ac:dyDescent="0.3">
      <c r="K1858" s="50"/>
      <c r="L1858" s="50"/>
    </row>
    <row r="1859" spans="11:12" x14ac:dyDescent="0.3">
      <c r="K1859" s="50"/>
      <c r="L1859" s="50"/>
    </row>
    <row r="1860" spans="11:12" x14ac:dyDescent="0.3">
      <c r="K1860" s="50"/>
      <c r="L1860" s="50"/>
    </row>
    <row r="1861" spans="11:12" x14ac:dyDescent="0.3">
      <c r="K1861" s="50"/>
      <c r="L1861" s="50"/>
    </row>
    <row r="1862" spans="11:12" x14ac:dyDescent="0.3">
      <c r="K1862" s="50"/>
      <c r="L1862" s="50"/>
    </row>
    <row r="1863" spans="11:12" x14ac:dyDescent="0.3">
      <c r="K1863" s="50"/>
      <c r="L1863" s="50"/>
    </row>
    <row r="1864" spans="11:12" x14ac:dyDescent="0.3">
      <c r="K1864" s="50"/>
      <c r="L1864" s="50"/>
    </row>
    <row r="1865" spans="11:12" x14ac:dyDescent="0.3">
      <c r="K1865" s="50"/>
      <c r="L1865" s="50"/>
    </row>
    <row r="1866" spans="11:12" x14ac:dyDescent="0.3">
      <c r="K1866" s="50"/>
      <c r="L1866" s="50"/>
    </row>
    <row r="1867" spans="11:12" x14ac:dyDescent="0.3">
      <c r="K1867" s="50"/>
      <c r="L1867" s="50"/>
    </row>
    <row r="1868" spans="11:12" x14ac:dyDescent="0.3">
      <c r="K1868" s="50"/>
      <c r="L1868" s="50"/>
    </row>
    <row r="1869" spans="11:12" x14ac:dyDescent="0.3">
      <c r="K1869" s="50"/>
      <c r="L1869" s="50"/>
    </row>
    <row r="1870" spans="11:12" x14ac:dyDescent="0.3">
      <c r="K1870" s="50"/>
      <c r="L1870" s="50"/>
    </row>
    <row r="1871" spans="11:12" x14ac:dyDescent="0.3">
      <c r="K1871" s="50"/>
      <c r="L1871" s="50"/>
    </row>
    <row r="1872" spans="11:12" x14ac:dyDescent="0.3">
      <c r="K1872" s="50"/>
      <c r="L1872" s="50"/>
    </row>
    <row r="1873" spans="11:12" x14ac:dyDescent="0.3">
      <c r="K1873" s="50"/>
      <c r="L1873" s="50"/>
    </row>
    <row r="1874" spans="11:12" x14ac:dyDescent="0.3">
      <c r="K1874" s="50"/>
      <c r="L1874" s="50"/>
    </row>
    <row r="1875" spans="11:12" x14ac:dyDescent="0.3">
      <c r="K1875" s="50"/>
      <c r="L1875" s="50"/>
    </row>
    <row r="1876" spans="11:12" x14ac:dyDescent="0.3">
      <c r="K1876" s="50"/>
      <c r="L1876" s="50"/>
    </row>
    <row r="1877" spans="11:12" x14ac:dyDescent="0.3">
      <c r="K1877" s="50"/>
      <c r="L1877" s="50"/>
    </row>
    <row r="1878" spans="11:12" x14ac:dyDescent="0.3">
      <c r="K1878" s="50"/>
      <c r="L1878" s="50"/>
    </row>
    <row r="1879" spans="11:12" x14ac:dyDescent="0.3">
      <c r="K1879" s="50"/>
      <c r="L1879" s="50"/>
    </row>
    <row r="1880" spans="11:12" x14ac:dyDescent="0.3">
      <c r="K1880" s="50"/>
      <c r="L1880" s="50"/>
    </row>
    <row r="1881" spans="11:12" x14ac:dyDescent="0.3">
      <c r="K1881" s="50"/>
      <c r="L1881" s="50"/>
    </row>
    <row r="1882" spans="11:12" x14ac:dyDescent="0.3">
      <c r="K1882" s="50"/>
      <c r="L1882" s="50"/>
    </row>
    <row r="1883" spans="11:12" x14ac:dyDescent="0.3">
      <c r="K1883" s="50"/>
      <c r="L1883" s="50"/>
    </row>
    <row r="1884" spans="11:12" x14ac:dyDescent="0.3">
      <c r="K1884" s="50"/>
      <c r="L1884" s="50"/>
    </row>
    <row r="1885" spans="11:12" x14ac:dyDescent="0.3">
      <c r="K1885" s="50"/>
      <c r="L1885" s="50"/>
    </row>
    <row r="1886" spans="11:12" x14ac:dyDescent="0.3">
      <c r="K1886" s="50"/>
      <c r="L1886" s="50"/>
    </row>
    <row r="1887" spans="11:12" x14ac:dyDescent="0.3">
      <c r="K1887" s="50"/>
      <c r="L1887" s="50"/>
    </row>
    <row r="1888" spans="11:12" x14ac:dyDescent="0.3">
      <c r="K1888" s="50"/>
      <c r="L1888" s="50"/>
    </row>
    <row r="1889" spans="11:12" x14ac:dyDescent="0.3">
      <c r="K1889" s="50"/>
      <c r="L1889" s="50"/>
    </row>
    <row r="1890" spans="11:12" x14ac:dyDescent="0.3">
      <c r="K1890" s="50"/>
      <c r="L1890" s="50"/>
    </row>
    <row r="1891" spans="11:12" x14ac:dyDescent="0.3">
      <c r="K1891" s="50"/>
      <c r="L1891" s="50"/>
    </row>
    <row r="1892" spans="11:12" x14ac:dyDescent="0.3">
      <c r="K1892" s="50"/>
      <c r="L1892" s="50"/>
    </row>
    <row r="1893" spans="11:12" x14ac:dyDescent="0.3">
      <c r="K1893" s="50"/>
      <c r="L1893" s="50"/>
    </row>
    <row r="1894" spans="11:12" x14ac:dyDescent="0.3">
      <c r="K1894" s="50"/>
      <c r="L1894" s="50"/>
    </row>
    <row r="1895" spans="11:12" x14ac:dyDescent="0.3">
      <c r="K1895" s="50"/>
      <c r="L1895" s="50"/>
    </row>
    <row r="1896" spans="11:12" x14ac:dyDescent="0.3">
      <c r="K1896" s="50"/>
      <c r="L1896" s="50"/>
    </row>
    <row r="1897" spans="11:12" x14ac:dyDescent="0.3">
      <c r="K1897" s="50"/>
      <c r="L1897" s="50"/>
    </row>
    <row r="1898" spans="11:12" x14ac:dyDescent="0.3">
      <c r="K1898" s="50"/>
      <c r="L1898" s="50"/>
    </row>
    <row r="1899" spans="11:12" x14ac:dyDescent="0.3">
      <c r="K1899" s="50"/>
      <c r="L1899" s="50"/>
    </row>
    <row r="1900" spans="11:12" x14ac:dyDescent="0.3">
      <c r="K1900" s="50"/>
      <c r="L1900" s="50"/>
    </row>
    <row r="1901" spans="11:12" x14ac:dyDescent="0.3">
      <c r="K1901" s="50"/>
      <c r="L1901" s="50"/>
    </row>
    <row r="1902" spans="11:12" x14ac:dyDescent="0.3">
      <c r="K1902" s="50"/>
      <c r="L1902" s="50"/>
    </row>
    <row r="1903" spans="11:12" x14ac:dyDescent="0.3">
      <c r="K1903" s="50"/>
      <c r="L1903" s="50"/>
    </row>
    <row r="1904" spans="11:12" x14ac:dyDescent="0.3">
      <c r="K1904" s="50"/>
      <c r="L1904" s="50"/>
    </row>
    <row r="1905" spans="11:12" x14ac:dyDescent="0.3">
      <c r="K1905" s="50"/>
      <c r="L1905" s="50"/>
    </row>
    <row r="1906" spans="11:12" x14ac:dyDescent="0.3">
      <c r="K1906" s="50"/>
      <c r="L1906" s="50"/>
    </row>
    <row r="1907" spans="11:12" x14ac:dyDescent="0.3">
      <c r="K1907" s="50"/>
      <c r="L1907" s="50"/>
    </row>
    <row r="1908" spans="11:12" x14ac:dyDescent="0.3">
      <c r="K1908" s="50"/>
      <c r="L1908" s="50"/>
    </row>
    <row r="1909" spans="11:12" x14ac:dyDescent="0.3">
      <c r="K1909" s="50"/>
      <c r="L1909" s="50"/>
    </row>
    <row r="1910" spans="11:12" x14ac:dyDescent="0.3">
      <c r="K1910" s="50"/>
      <c r="L1910" s="50"/>
    </row>
    <row r="1911" spans="11:12" x14ac:dyDescent="0.3">
      <c r="K1911" s="50"/>
      <c r="L1911" s="50"/>
    </row>
    <row r="1912" spans="11:12" x14ac:dyDescent="0.3">
      <c r="K1912" s="50"/>
      <c r="L1912" s="50"/>
    </row>
    <row r="1913" spans="11:12" x14ac:dyDescent="0.3">
      <c r="K1913" s="50"/>
      <c r="L1913" s="50"/>
    </row>
    <row r="1914" spans="11:12" x14ac:dyDescent="0.3">
      <c r="K1914" s="50"/>
      <c r="L1914" s="50"/>
    </row>
  </sheetData>
  <autoFilter ref="A6:I41" xr:uid="{00000000-0001-0000-0000-000000000000}"/>
  <mergeCells count="2972">
    <mergeCell ref="K1910:L1910"/>
    <mergeCell ref="K1911:L1911"/>
    <mergeCell ref="K1912:L1912"/>
    <mergeCell ref="K1913:L1913"/>
    <mergeCell ref="K1914:L1914"/>
    <mergeCell ref="K1904:L1904"/>
    <mergeCell ref="K1905:L1905"/>
    <mergeCell ref="K1906:L1906"/>
    <mergeCell ref="K1907:L1907"/>
    <mergeCell ref="K1908:L1908"/>
    <mergeCell ref="K1909:L1909"/>
    <mergeCell ref="K1898:L1898"/>
    <mergeCell ref="K1899:L1899"/>
    <mergeCell ref="K1900:L1900"/>
    <mergeCell ref="K1901:L1901"/>
    <mergeCell ref="K1902:L1902"/>
    <mergeCell ref="K1903:L1903"/>
    <mergeCell ref="K1892:L1892"/>
    <mergeCell ref="K1893:L1893"/>
    <mergeCell ref="K1894:L1894"/>
    <mergeCell ref="K1895:L1895"/>
    <mergeCell ref="K1896:L1896"/>
    <mergeCell ref="K1897:L1897"/>
    <mergeCell ref="K1886:L1886"/>
    <mergeCell ref="K1887:L1887"/>
    <mergeCell ref="K1888:L1888"/>
    <mergeCell ref="K1889:L1889"/>
    <mergeCell ref="K1890:L1890"/>
    <mergeCell ref="K1891:L1891"/>
    <mergeCell ref="K1880:L1880"/>
    <mergeCell ref="K1881:L1881"/>
    <mergeCell ref="K1882:L1882"/>
    <mergeCell ref="K1883:L1883"/>
    <mergeCell ref="K1884:L1884"/>
    <mergeCell ref="K1885:L1885"/>
    <mergeCell ref="K1874:L1874"/>
    <mergeCell ref="K1875:L1875"/>
    <mergeCell ref="K1876:L1876"/>
    <mergeCell ref="K1877:L1877"/>
    <mergeCell ref="K1878:L1878"/>
    <mergeCell ref="K1879:L1879"/>
    <mergeCell ref="K1868:L1868"/>
    <mergeCell ref="K1869:L1869"/>
    <mergeCell ref="K1870:L1870"/>
    <mergeCell ref="K1871:L1871"/>
    <mergeCell ref="K1872:L1872"/>
    <mergeCell ref="K1873:L1873"/>
    <mergeCell ref="K1862:L1862"/>
    <mergeCell ref="K1863:L1863"/>
    <mergeCell ref="K1864:L1864"/>
    <mergeCell ref="K1865:L1865"/>
    <mergeCell ref="K1866:L1866"/>
    <mergeCell ref="K1867:L1867"/>
    <mergeCell ref="K1856:L1856"/>
    <mergeCell ref="K1857:L1857"/>
    <mergeCell ref="K1858:L1858"/>
    <mergeCell ref="K1859:L1859"/>
    <mergeCell ref="K1860:L1860"/>
    <mergeCell ref="K1861:L1861"/>
    <mergeCell ref="K1850:L1850"/>
    <mergeCell ref="K1851:L1851"/>
    <mergeCell ref="K1852:L1852"/>
    <mergeCell ref="K1853:L1853"/>
    <mergeCell ref="K1854:L1854"/>
    <mergeCell ref="K1855:L1855"/>
    <mergeCell ref="K1844:L1844"/>
    <mergeCell ref="K1845:L1845"/>
    <mergeCell ref="K1846:L1846"/>
    <mergeCell ref="K1847:L1847"/>
    <mergeCell ref="K1848:L1848"/>
    <mergeCell ref="K1849:L1849"/>
    <mergeCell ref="K1838:L1838"/>
    <mergeCell ref="K1839:L1839"/>
    <mergeCell ref="K1840:L1840"/>
    <mergeCell ref="K1841:L1841"/>
    <mergeCell ref="K1842:L1842"/>
    <mergeCell ref="K1843:L1843"/>
    <mergeCell ref="K1832:L1832"/>
    <mergeCell ref="K1833:L1833"/>
    <mergeCell ref="K1834:L1834"/>
    <mergeCell ref="K1835:L1835"/>
    <mergeCell ref="K1836:L1836"/>
    <mergeCell ref="K1837:L1837"/>
    <mergeCell ref="K1826:L1826"/>
    <mergeCell ref="K1827:L1827"/>
    <mergeCell ref="K1828:L1828"/>
    <mergeCell ref="K1829:L1829"/>
    <mergeCell ref="K1830:L1830"/>
    <mergeCell ref="K1831:L1831"/>
    <mergeCell ref="K1820:L1820"/>
    <mergeCell ref="K1821:L1821"/>
    <mergeCell ref="K1822:L1822"/>
    <mergeCell ref="K1823:L1823"/>
    <mergeCell ref="K1824:L1824"/>
    <mergeCell ref="K1825:L1825"/>
    <mergeCell ref="K1814:L1814"/>
    <mergeCell ref="K1815:L1815"/>
    <mergeCell ref="K1816:L1816"/>
    <mergeCell ref="K1817:L1817"/>
    <mergeCell ref="K1818:L1818"/>
    <mergeCell ref="K1819:L1819"/>
    <mergeCell ref="K1808:L1808"/>
    <mergeCell ref="K1809:L1809"/>
    <mergeCell ref="K1810:L1810"/>
    <mergeCell ref="K1811:L1811"/>
    <mergeCell ref="K1812:L1812"/>
    <mergeCell ref="K1813:L1813"/>
    <mergeCell ref="K1802:L1802"/>
    <mergeCell ref="K1803:L1803"/>
    <mergeCell ref="K1804:L1804"/>
    <mergeCell ref="K1805:L1805"/>
    <mergeCell ref="K1806:L1806"/>
    <mergeCell ref="K1807:L1807"/>
    <mergeCell ref="K1796:L1796"/>
    <mergeCell ref="K1797:L1797"/>
    <mergeCell ref="K1798:L1798"/>
    <mergeCell ref="K1799:L1799"/>
    <mergeCell ref="K1800:L1800"/>
    <mergeCell ref="K1801:L1801"/>
    <mergeCell ref="K1790:L1790"/>
    <mergeCell ref="K1791:L1791"/>
    <mergeCell ref="K1792:L1792"/>
    <mergeCell ref="K1793:L1793"/>
    <mergeCell ref="K1794:L1794"/>
    <mergeCell ref="K1795:L1795"/>
    <mergeCell ref="K1784:L1784"/>
    <mergeCell ref="K1785:L1785"/>
    <mergeCell ref="K1786:L1786"/>
    <mergeCell ref="K1787:L1787"/>
    <mergeCell ref="K1788:L1788"/>
    <mergeCell ref="K1789:L1789"/>
    <mergeCell ref="K1778:L1778"/>
    <mergeCell ref="K1779:L1779"/>
    <mergeCell ref="K1780:L1780"/>
    <mergeCell ref="K1781:L1781"/>
    <mergeCell ref="K1782:L1782"/>
    <mergeCell ref="K1783:L1783"/>
    <mergeCell ref="K1772:L1772"/>
    <mergeCell ref="K1773:L1773"/>
    <mergeCell ref="K1774:L1774"/>
    <mergeCell ref="K1775:L1775"/>
    <mergeCell ref="K1776:L1776"/>
    <mergeCell ref="K1777:L1777"/>
    <mergeCell ref="K1766:L1766"/>
    <mergeCell ref="K1767:L1767"/>
    <mergeCell ref="K1768:L1768"/>
    <mergeCell ref="K1769:L1769"/>
    <mergeCell ref="K1770:L1770"/>
    <mergeCell ref="K1771:L1771"/>
    <mergeCell ref="K1760:L1760"/>
    <mergeCell ref="K1761:L1761"/>
    <mergeCell ref="K1762:L1762"/>
    <mergeCell ref="K1763:L1763"/>
    <mergeCell ref="K1764:L1764"/>
    <mergeCell ref="K1765:L1765"/>
    <mergeCell ref="K1754:L1754"/>
    <mergeCell ref="K1755:L1755"/>
    <mergeCell ref="K1756:L1756"/>
    <mergeCell ref="K1757:L1757"/>
    <mergeCell ref="K1758:L1758"/>
    <mergeCell ref="K1759:L1759"/>
    <mergeCell ref="K1748:L1748"/>
    <mergeCell ref="K1749:L1749"/>
    <mergeCell ref="K1750:L1750"/>
    <mergeCell ref="K1751:L1751"/>
    <mergeCell ref="K1752:L1752"/>
    <mergeCell ref="K1753:L1753"/>
    <mergeCell ref="K1742:L1742"/>
    <mergeCell ref="K1743:L1743"/>
    <mergeCell ref="K1744:L1744"/>
    <mergeCell ref="K1745:L1745"/>
    <mergeCell ref="K1746:L1746"/>
    <mergeCell ref="K1747:L1747"/>
    <mergeCell ref="K1736:L1736"/>
    <mergeCell ref="K1737:L1737"/>
    <mergeCell ref="K1738:L1738"/>
    <mergeCell ref="K1739:L1739"/>
    <mergeCell ref="K1740:L1740"/>
    <mergeCell ref="K1741:L1741"/>
    <mergeCell ref="K1730:L1730"/>
    <mergeCell ref="K1731:L1731"/>
    <mergeCell ref="K1732:L1732"/>
    <mergeCell ref="K1733:L1733"/>
    <mergeCell ref="K1734:L1734"/>
    <mergeCell ref="K1735:L1735"/>
    <mergeCell ref="K1724:L1724"/>
    <mergeCell ref="K1725:L1725"/>
    <mergeCell ref="K1726:L1726"/>
    <mergeCell ref="K1727:L1727"/>
    <mergeCell ref="K1728:L1728"/>
    <mergeCell ref="K1729:L1729"/>
    <mergeCell ref="K1718:L1718"/>
    <mergeCell ref="K1719:L1719"/>
    <mergeCell ref="K1720:L1720"/>
    <mergeCell ref="K1721:L1721"/>
    <mergeCell ref="K1722:L1722"/>
    <mergeCell ref="K1723:L1723"/>
    <mergeCell ref="K1712:L1712"/>
    <mergeCell ref="K1713:L1713"/>
    <mergeCell ref="K1714:L1714"/>
    <mergeCell ref="K1715:L1715"/>
    <mergeCell ref="K1716:L1716"/>
    <mergeCell ref="K1717:L1717"/>
    <mergeCell ref="K1706:L1706"/>
    <mergeCell ref="K1707:L1707"/>
    <mergeCell ref="K1708:L1708"/>
    <mergeCell ref="K1709:L1709"/>
    <mergeCell ref="K1710:L1710"/>
    <mergeCell ref="K1711:L1711"/>
    <mergeCell ref="K1700:L1700"/>
    <mergeCell ref="K1701:L1701"/>
    <mergeCell ref="K1702:L1702"/>
    <mergeCell ref="K1703:L1703"/>
    <mergeCell ref="K1704:L1704"/>
    <mergeCell ref="K1705:L1705"/>
    <mergeCell ref="K1694:L1694"/>
    <mergeCell ref="K1695:L1695"/>
    <mergeCell ref="K1696:L1696"/>
    <mergeCell ref="K1697:L1697"/>
    <mergeCell ref="K1698:L1698"/>
    <mergeCell ref="K1699:L1699"/>
    <mergeCell ref="K1688:L1688"/>
    <mergeCell ref="K1689:L1689"/>
    <mergeCell ref="K1690:L1690"/>
    <mergeCell ref="K1691:L1691"/>
    <mergeCell ref="K1692:L1692"/>
    <mergeCell ref="K1693:L1693"/>
    <mergeCell ref="K1682:L1682"/>
    <mergeCell ref="K1683:L1683"/>
    <mergeCell ref="K1684:L1684"/>
    <mergeCell ref="K1685:L1685"/>
    <mergeCell ref="K1686:L1686"/>
    <mergeCell ref="K1687:L1687"/>
    <mergeCell ref="K1676:L1676"/>
    <mergeCell ref="K1677:L1677"/>
    <mergeCell ref="K1678:L1678"/>
    <mergeCell ref="K1679:L1679"/>
    <mergeCell ref="K1680:L1680"/>
    <mergeCell ref="K1681:L1681"/>
    <mergeCell ref="K1670:L1670"/>
    <mergeCell ref="K1671:L1671"/>
    <mergeCell ref="K1672:L1672"/>
    <mergeCell ref="K1673:L1673"/>
    <mergeCell ref="K1674:L1674"/>
    <mergeCell ref="K1675:L1675"/>
    <mergeCell ref="K1664:L1664"/>
    <mergeCell ref="K1665:L1665"/>
    <mergeCell ref="K1666:L1666"/>
    <mergeCell ref="K1667:L1667"/>
    <mergeCell ref="K1668:L1668"/>
    <mergeCell ref="K1669:L1669"/>
    <mergeCell ref="K1658:L1658"/>
    <mergeCell ref="K1659:L1659"/>
    <mergeCell ref="K1660:L1660"/>
    <mergeCell ref="K1661:L1661"/>
    <mergeCell ref="K1662:L1662"/>
    <mergeCell ref="K1663:L1663"/>
    <mergeCell ref="K1652:L1652"/>
    <mergeCell ref="K1653:L1653"/>
    <mergeCell ref="K1654:L1654"/>
    <mergeCell ref="K1655:L1655"/>
    <mergeCell ref="K1656:L1656"/>
    <mergeCell ref="K1657:L1657"/>
    <mergeCell ref="K1646:L1646"/>
    <mergeCell ref="K1647:L1647"/>
    <mergeCell ref="K1648:L1648"/>
    <mergeCell ref="K1649:L1649"/>
    <mergeCell ref="K1650:L1650"/>
    <mergeCell ref="K1651:L1651"/>
    <mergeCell ref="K1640:L1640"/>
    <mergeCell ref="K1641:L1641"/>
    <mergeCell ref="K1642:L1642"/>
    <mergeCell ref="K1643:L1643"/>
    <mergeCell ref="K1644:L1644"/>
    <mergeCell ref="K1645:L1645"/>
    <mergeCell ref="K1634:L1634"/>
    <mergeCell ref="K1635:L1635"/>
    <mergeCell ref="K1636:L1636"/>
    <mergeCell ref="K1637:L1637"/>
    <mergeCell ref="K1638:L1638"/>
    <mergeCell ref="K1639:L1639"/>
    <mergeCell ref="K1628:L1628"/>
    <mergeCell ref="K1629:L1629"/>
    <mergeCell ref="K1630:L1630"/>
    <mergeCell ref="K1631:L1631"/>
    <mergeCell ref="K1632:L1632"/>
    <mergeCell ref="K1633:L1633"/>
    <mergeCell ref="K1622:L1622"/>
    <mergeCell ref="K1623:L1623"/>
    <mergeCell ref="K1624:L1624"/>
    <mergeCell ref="K1625:L1625"/>
    <mergeCell ref="K1626:L1626"/>
    <mergeCell ref="K1627:L1627"/>
    <mergeCell ref="K1616:L1616"/>
    <mergeCell ref="K1617:L1617"/>
    <mergeCell ref="K1618:L1618"/>
    <mergeCell ref="K1619:L1619"/>
    <mergeCell ref="K1620:L1620"/>
    <mergeCell ref="K1621:L1621"/>
    <mergeCell ref="K1610:L1610"/>
    <mergeCell ref="K1611:L1611"/>
    <mergeCell ref="K1612:L1612"/>
    <mergeCell ref="K1613:L1613"/>
    <mergeCell ref="K1614:L1614"/>
    <mergeCell ref="K1615:L1615"/>
    <mergeCell ref="K1604:L1604"/>
    <mergeCell ref="K1605:L1605"/>
    <mergeCell ref="K1606:L1606"/>
    <mergeCell ref="K1607:L1607"/>
    <mergeCell ref="K1608:L1608"/>
    <mergeCell ref="K1609:L1609"/>
    <mergeCell ref="K1598:L1598"/>
    <mergeCell ref="K1599:L1599"/>
    <mergeCell ref="K1600:L1600"/>
    <mergeCell ref="K1601:L1601"/>
    <mergeCell ref="K1602:L1602"/>
    <mergeCell ref="K1603:L1603"/>
    <mergeCell ref="K1592:L1592"/>
    <mergeCell ref="K1593:L1593"/>
    <mergeCell ref="K1594:L1594"/>
    <mergeCell ref="K1595:L1595"/>
    <mergeCell ref="K1596:L1596"/>
    <mergeCell ref="K1597:L1597"/>
    <mergeCell ref="K1586:L1586"/>
    <mergeCell ref="K1587:L1587"/>
    <mergeCell ref="K1588:L1588"/>
    <mergeCell ref="K1589:L1589"/>
    <mergeCell ref="K1590:L1590"/>
    <mergeCell ref="K1591:L1591"/>
    <mergeCell ref="K1580:L1580"/>
    <mergeCell ref="K1581:L1581"/>
    <mergeCell ref="K1582:L1582"/>
    <mergeCell ref="K1583:L1583"/>
    <mergeCell ref="K1584:L1584"/>
    <mergeCell ref="K1585:L1585"/>
    <mergeCell ref="K1574:L1574"/>
    <mergeCell ref="K1575:L1575"/>
    <mergeCell ref="K1576:L1576"/>
    <mergeCell ref="K1577:L1577"/>
    <mergeCell ref="K1578:L1578"/>
    <mergeCell ref="K1579:L1579"/>
    <mergeCell ref="K1568:L1568"/>
    <mergeCell ref="K1569:L1569"/>
    <mergeCell ref="K1570:L1570"/>
    <mergeCell ref="K1571:L1571"/>
    <mergeCell ref="K1572:L1572"/>
    <mergeCell ref="K1573:L1573"/>
    <mergeCell ref="K1562:L1562"/>
    <mergeCell ref="K1563:L1563"/>
    <mergeCell ref="K1564:L1564"/>
    <mergeCell ref="K1565:L1565"/>
    <mergeCell ref="K1566:L1566"/>
    <mergeCell ref="K1567:L1567"/>
    <mergeCell ref="K1556:L1556"/>
    <mergeCell ref="K1557:L1557"/>
    <mergeCell ref="K1558:L1558"/>
    <mergeCell ref="K1559:L1559"/>
    <mergeCell ref="K1560:L1560"/>
    <mergeCell ref="K1561:L1561"/>
    <mergeCell ref="K1550:L1550"/>
    <mergeCell ref="K1551:L1551"/>
    <mergeCell ref="K1552:L1552"/>
    <mergeCell ref="K1553:L1553"/>
    <mergeCell ref="K1554:L1554"/>
    <mergeCell ref="K1555:L1555"/>
    <mergeCell ref="K1544:L1544"/>
    <mergeCell ref="K1545:L1545"/>
    <mergeCell ref="K1546:L1546"/>
    <mergeCell ref="K1547:L1547"/>
    <mergeCell ref="K1548:L1548"/>
    <mergeCell ref="K1549:L1549"/>
    <mergeCell ref="K1538:L1538"/>
    <mergeCell ref="K1539:L1539"/>
    <mergeCell ref="K1540:L1540"/>
    <mergeCell ref="K1541:L1541"/>
    <mergeCell ref="K1542:L1542"/>
    <mergeCell ref="K1543:L1543"/>
    <mergeCell ref="K1532:L1532"/>
    <mergeCell ref="K1533:L1533"/>
    <mergeCell ref="K1534:L1534"/>
    <mergeCell ref="K1535:L1535"/>
    <mergeCell ref="K1536:L1536"/>
    <mergeCell ref="K1537:L1537"/>
    <mergeCell ref="K1526:L1526"/>
    <mergeCell ref="K1527:L1527"/>
    <mergeCell ref="K1528:L1528"/>
    <mergeCell ref="K1529:L1529"/>
    <mergeCell ref="K1530:L1530"/>
    <mergeCell ref="K1531:L1531"/>
    <mergeCell ref="K1520:L1520"/>
    <mergeCell ref="K1521:L1521"/>
    <mergeCell ref="K1522:L1522"/>
    <mergeCell ref="K1523:L1523"/>
    <mergeCell ref="K1524:L1524"/>
    <mergeCell ref="K1525:L1525"/>
    <mergeCell ref="K1514:L1514"/>
    <mergeCell ref="K1515:L1515"/>
    <mergeCell ref="K1516:L1516"/>
    <mergeCell ref="K1517:L1517"/>
    <mergeCell ref="K1518:L1518"/>
    <mergeCell ref="K1519:L1519"/>
    <mergeCell ref="K1508:L1508"/>
    <mergeCell ref="K1509:L1509"/>
    <mergeCell ref="K1510:L1510"/>
    <mergeCell ref="K1511:L1511"/>
    <mergeCell ref="K1512:L1512"/>
    <mergeCell ref="K1513:L1513"/>
    <mergeCell ref="K1502:L1502"/>
    <mergeCell ref="K1503:L1503"/>
    <mergeCell ref="K1504:L1504"/>
    <mergeCell ref="K1505:L1505"/>
    <mergeCell ref="K1506:L1506"/>
    <mergeCell ref="K1507:L1507"/>
    <mergeCell ref="K1496:L1496"/>
    <mergeCell ref="K1497:L1497"/>
    <mergeCell ref="K1498:L1498"/>
    <mergeCell ref="K1499:L1499"/>
    <mergeCell ref="K1500:L1500"/>
    <mergeCell ref="K1501:L1501"/>
    <mergeCell ref="K1490:L1490"/>
    <mergeCell ref="K1491:L1491"/>
    <mergeCell ref="K1492:L1492"/>
    <mergeCell ref="K1493:L1493"/>
    <mergeCell ref="K1494:L1494"/>
    <mergeCell ref="K1495:L1495"/>
    <mergeCell ref="K1484:L1484"/>
    <mergeCell ref="K1485:L1485"/>
    <mergeCell ref="K1486:L1486"/>
    <mergeCell ref="K1487:L1487"/>
    <mergeCell ref="K1488:L1488"/>
    <mergeCell ref="K1489:L1489"/>
    <mergeCell ref="K1478:L1478"/>
    <mergeCell ref="K1479:L1479"/>
    <mergeCell ref="K1480:L1480"/>
    <mergeCell ref="K1481:L1481"/>
    <mergeCell ref="K1482:L1482"/>
    <mergeCell ref="K1483:L1483"/>
    <mergeCell ref="K1472:L1472"/>
    <mergeCell ref="K1473:L1473"/>
    <mergeCell ref="K1474:L1474"/>
    <mergeCell ref="K1475:L1475"/>
    <mergeCell ref="K1476:L1476"/>
    <mergeCell ref="K1477:L1477"/>
    <mergeCell ref="K1466:L1466"/>
    <mergeCell ref="K1467:L1467"/>
    <mergeCell ref="K1468:L1468"/>
    <mergeCell ref="K1469:L1469"/>
    <mergeCell ref="K1470:L1470"/>
    <mergeCell ref="K1471:L1471"/>
    <mergeCell ref="K1460:L1460"/>
    <mergeCell ref="K1461:L1461"/>
    <mergeCell ref="K1462:L1462"/>
    <mergeCell ref="K1463:L1463"/>
    <mergeCell ref="K1464:L1464"/>
    <mergeCell ref="K1465:L1465"/>
    <mergeCell ref="K1454:L1454"/>
    <mergeCell ref="K1455:L1455"/>
    <mergeCell ref="K1456:L1456"/>
    <mergeCell ref="K1457:L1457"/>
    <mergeCell ref="K1458:L1458"/>
    <mergeCell ref="K1459:L1459"/>
    <mergeCell ref="K1448:L1448"/>
    <mergeCell ref="K1449:L1449"/>
    <mergeCell ref="K1450:L1450"/>
    <mergeCell ref="K1451:L1451"/>
    <mergeCell ref="K1452:L1452"/>
    <mergeCell ref="K1453:L1453"/>
    <mergeCell ref="K1442:L1442"/>
    <mergeCell ref="K1443:L1443"/>
    <mergeCell ref="K1444:L1444"/>
    <mergeCell ref="K1445:L1445"/>
    <mergeCell ref="K1446:L1446"/>
    <mergeCell ref="K1447:L1447"/>
    <mergeCell ref="K1436:L1436"/>
    <mergeCell ref="K1437:L1437"/>
    <mergeCell ref="K1438:L1438"/>
    <mergeCell ref="K1439:L1439"/>
    <mergeCell ref="K1440:L1440"/>
    <mergeCell ref="K1441:L1441"/>
    <mergeCell ref="K1430:L1430"/>
    <mergeCell ref="K1431:L1431"/>
    <mergeCell ref="K1432:L1432"/>
    <mergeCell ref="K1433:L1433"/>
    <mergeCell ref="K1434:L1434"/>
    <mergeCell ref="K1435:L1435"/>
    <mergeCell ref="K1424:L1424"/>
    <mergeCell ref="K1425:L1425"/>
    <mergeCell ref="K1426:L1426"/>
    <mergeCell ref="K1427:L1427"/>
    <mergeCell ref="K1428:L1428"/>
    <mergeCell ref="K1429:L1429"/>
    <mergeCell ref="K1418:L1418"/>
    <mergeCell ref="K1419:L1419"/>
    <mergeCell ref="K1420:L1420"/>
    <mergeCell ref="K1421:L1421"/>
    <mergeCell ref="K1422:L1422"/>
    <mergeCell ref="K1423:L1423"/>
    <mergeCell ref="K1412:L1412"/>
    <mergeCell ref="K1413:L1413"/>
    <mergeCell ref="K1414:L1414"/>
    <mergeCell ref="K1415:L1415"/>
    <mergeCell ref="K1416:L1416"/>
    <mergeCell ref="K1417:L1417"/>
    <mergeCell ref="K1406:L1406"/>
    <mergeCell ref="K1407:L1407"/>
    <mergeCell ref="K1408:L1408"/>
    <mergeCell ref="K1409:L1409"/>
    <mergeCell ref="K1410:L1410"/>
    <mergeCell ref="K1411:L1411"/>
    <mergeCell ref="K1400:L1400"/>
    <mergeCell ref="K1401:L1401"/>
    <mergeCell ref="K1402:L1402"/>
    <mergeCell ref="K1403:L1403"/>
    <mergeCell ref="K1404:L1404"/>
    <mergeCell ref="K1405:L1405"/>
    <mergeCell ref="K1394:L1394"/>
    <mergeCell ref="K1395:L1395"/>
    <mergeCell ref="K1396:L1396"/>
    <mergeCell ref="K1397:L1397"/>
    <mergeCell ref="K1398:L1398"/>
    <mergeCell ref="K1399:L1399"/>
    <mergeCell ref="K1388:L1388"/>
    <mergeCell ref="K1389:L1389"/>
    <mergeCell ref="K1390:L1390"/>
    <mergeCell ref="K1391:L1391"/>
    <mergeCell ref="K1392:L1392"/>
    <mergeCell ref="K1393:L1393"/>
    <mergeCell ref="K1382:L1382"/>
    <mergeCell ref="K1383:L1383"/>
    <mergeCell ref="K1384:L1384"/>
    <mergeCell ref="K1385:L1385"/>
    <mergeCell ref="K1386:L1386"/>
    <mergeCell ref="K1387:L1387"/>
    <mergeCell ref="K1376:L1376"/>
    <mergeCell ref="K1377:L1377"/>
    <mergeCell ref="K1378:L1378"/>
    <mergeCell ref="K1379:L1379"/>
    <mergeCell ref="K1380:L1380"/>
    <mergeCell ref="K1381:L1381"/>
    <mergeCell ref="K1370:L1370"/>
    <mergeCell ref="K1371:L1371"/>
    <mergeCell ref="K1372:L1372"/>
    <mergeCell ref="K1373:L1373"/>
    <mergeCell ref="K1374:L1374"/>
    <mergeCell ref="K1375:L1375"/>
    <mergeCell ref="K1364:L1364"/>
    <mergeCell ref="K1365:L1365"/>
    <mergeCell ref="K1366:L1366"/>
    <mergeCell ref="K1367:L1367"/>
    <mergeCell ref="K1368:L1368"/>
    <mergeCell ref="K1369:L1369"/>
    <mergeCell ref="K1358:L1358"/>
    <mergeCell ref="K1359:L1359"/>
    <mergeCell ref="K1360:L1360"/>
    <mergeCell ref="K1361:L1361"/>
    <mergeCell ref="K1362:L1362"/>
    <mergeCell ref="K1363:L1363"/>
    <mergeCell ref="K1352:L1352"/>
    <mergeCell ref="K1353:L1353"/>
    <mergeCell ref="K1354:L1354"/>
    <mergeCell ref="K1355:L1355"/>
    <mergeCell ref="K1356:L1356"/>
    <mergeCell ref="K1357:L1357"/>
    <mergeCell ref="K1346:L1346"/>
    <mergeCell ref="K1347:L1347"/>
    <mergeCell ref="K1348:L1348"/>
    <mergeCell ref="K1349:L1349"/>
    <mergeCell ref="K1350:L1350"/>
    <mergeCell ref="K1351:L1351"/>
    <mergeCell ref="K1340:L1340"/>
    <mergeCell ref="K1341:L1341"/>
    <mergeCell ref="K1342:L1342"/>
    <mergeCell ref="K1343:L1343"/>
    <mergeCell ref="K1344:L1344"/>
    <mergeCell ref="K1345:L1345"/>
    <mergeCell ref="K1334:L1334"/>
    <mergeCell ref="K1335:L1335"/>
    <mergeCell ref="K1336:L1336"/>
    <mergeCell ref="K1337:L1337"/>
    <mergeCell ref="K1338:L1338"/>
    <mergeCell ref="K1339:L1339"/>
    <mergeCell ref="K1328:L1328"/>
    <mergeCell ref="K1329:L1329"/>
    <mergeCell ref="K1330:L1330"/>
    <mergeCell ref="K1331:L1331"/>
    <mergeCell ref="K1332:L1332"/>
    <mergeCell ref="K1333:L1333"/>
    <mergeCell ref="K1322:L1322"/>
    <mergeCell ref="K1323:L1323"/>
    <mergeCell ref="K1324:L1324"/>
    <mergeCell ref="K1325:L1325"/>
    <mergeCell ref="K1326:L1326"/>
    <mergeCell ref="K1327:L1327"/>
    <mergeCell ref="K1316:L1316"/>
    <mergeCell ref="K1317:L1317"/>
    <mergeCell ref="K1318:L1318"/>
    <mergeCell ref="K1319:L1319"/>
    <mergeCell ref="K1320:L1320"/>
    <mergeCell ref="K1321:L1321"/>
    <mergeCell ref="K1310:L1310"/>
    <mergeCell ref="K1311:L1311"/>
    <mergeCell ref="K1312:L1312"/>
    <mergeCell ref="K1313:L1313"/>
    <mergeCell ref="K1314:L1314"/>
    <mergeCell ref="K1315:L1315"/>
    <mergeCell ref="K1304:L1304"/>
    <mergeCell ref="K1305:L1305"/>
    <mergeCell ref="K1306:L1306"/>
    <mergeCell ref="K1307:L1307"/>
    <mergeCell ref="K1308:L1308"/>
    <mergeCell ref="K1309:L1309"/>
    <mergeCell ref="K1298:L1298"/>
    <mergeCell ref="K1299:L1299"/>
    <mergeCell ref="K1300:L1300"/>
    <mergeCell ref="K1301:L1301"/>
    <mergeCell ref="K1302:L1302"/>
    <mergeCell ref="K1303:L1303"/>
    <mergeCell ref="K1292:L1292"/>
    <mergeCell ref="K1293:L1293"/>
    <mergeCell ref="K1294:L1294"/>
    <mergeCell ref="K1295:L1295"/>
    <mergeCell ref="K1296:L1296"/>
    <mergeCell ref="K1297:L1297"/>
    <mergeCell ref="K1286:L1286"/>
    <mergeCell ref="K1287:L1287"/>
    <mergeCell ref="K1288:L1288"/>
    <mergeCell ref="K1289:L1289"/>
    <mergeCell ref="K1290:L1290"/>
    <mergeCell ref="K1291:L1291"/>
    <mergeCell ref="K1280:L1280"/>
    <mergeCell ref="K1281:L1281"/>
    <mergeCell ref="K1282:L1282"/>
    <mergeCell ref="K1283:L1283"/>
    <mergeCell ref="K1284:L1284"/>
    <mergeCell ref="K1285:L1285"/>
    <mergeCell ref="K1274:L1274"/>
    <mergeCell ref="K1275:L1275"/>
    <mergeCell ref="K1276:L1276"/>
    <mergeCell ref="K1277:L1277"/>
    <mergeCell ref="K1278:L1278"/>
    <mergeCell ref="K1279:L1279"/>
    <mergeCell ref="K1268:L1268"/>
    <mergeCell ref="K1269:L1269"/>
    <mergeCell ref="K1270:L1270"/>
    <mergeCell ref="K1271:L1271"/>
    <mergeCell ref="K1272:L1272"/>
    <mergeCell ref="K1273:L1273"/>
    <mergeCell ref="K1262:L1262"/>
    <mergeCell ref="K1263:L1263"/>
    <mergeCell ref="K1264:L1264"/>
    <mergeCell ref="K1265:L1265"/>
    <mergeCell ref="K1266:L1266"/>
    <mergeCell ref="K1267:L1267"/>
    <mergeCell ref="K1256:L1256"/>
    <mergeCell ref="K1257:L1257"/>
    <mergeCell ref="K1258:L1258"/>
    <mergeCell ref="K1259:L1259"/>
    <mergeCell ref="K1260:L1260"/>
    <mergeCell ref="K1261:L1261"/>
    <mergeCell ref="K1250:L1250"/>
    <mergeCell ref="K1251:L1251"/>
    <mergeCell ref="K1252:L1252"/>
    <mergeCell ref="K1253:L1253"/>
    <mergeCell ref="K1254:L1254"/>
    <mergeCell ref="K1255:L1255"/>
    <mergeCell ref="K1244:L1244"/>
    <mergeCell ref="K1245:L1245"/>
    <mergeCell ref="K1246:L1246"/>
    <mergeCell ref="K1247:L1247"/>
    <mergeCell ref="K1248:L1248"/>
    <mergeCell ref="K1249:L1249"/>
    <mergeCell ref="K1238:L1238"/>
    <mergeCell ref="K1239:L1239"/>
    <mergeCell ref="K1240:L1240"/>
    <mergeCell ref="K1241:L1241"/>
    <mergeCell ref="K1242:L1242"/>
    <mergeCell ref="K1243:L1243"/>
    <mergeCell ref="K1232:L1232"/>
    <mergeCell ref="K1233:L1233"/>
    <mergeCell ref="K1234:L1234"/>
    <mergeCell ref="K1235:L1235"/>
    <mergeCell ref="K1236:L1236"/>
    <mergeCell ref="K1237:L1237"/>
    <mergeCell ref="K1226:L1226"/>
    <mergeCell ref="K1227:L1227"/>
    <mergeCell ref="K1228:L1228"/>
    <mergeCell ref="K1229:L1229"/>
    <mergeCell ref="K1230:L1230"/>
    <mergeCell ref="K1231:L1231"/>
    <mergeCell ref="K1220:L1220"/>
    <mergeCell ref="K1221:L1221"/>
    <mergeCell ref="K1222:L1222"/>
    <mergeCell ref="K1223:L1223"/>
    <mergeCell ref="K1224:L1224"/>
    <mergeCell ref="K1225:L1225"/>
    <mergeCell ref="K1214:L1214"/>
    <mergeCell ref="K1215:L1215"/>
    <mergeCell ref="K1216:L1216"/>
    <mergeCell ref="K1217:L1217"/>
    <mergeCell ref="K1218:L1218"/>
    <mergeCell ref="K1219:L1219"/>
    <mergeCell ref="K1208:L1208"/>
    <mergeCell ref="K1209:L1209"/>
    <mergeCell ref="K1210:L1210"/>
    <mergeCell ref="K1211:L1211"/>
    <mergeCell ref="K1212:L1212"/>
    <mergeCell ref="K1213:L1213"/>
    <mergeCell ref="K1202:L1202"/>
    <mergeCell ref="K1203:L1203"/>
    <mergeCell ref="K1204:L1204"/>
    <mergeCell ref="K1205:L1205"/>
    <mergeCell ref="K1206:L1206"/>
    <mergeCell ref="K1207:L1207"/>
    <mergeCell ref="K1196:L1196"/>
    <mergeCell ref="K1197:L1197"/>
    <mergeCell ref="K1198:L1198"/>
    <mergeCell ref="K1199:L1199"/>
    <mergeCell ref="K1200:L1200"/>
    <mergeCell ref="K1201:L1201"/>
    <mergeCell ref="K1190:L1190"/>
    <mergeCell ref="K1191:L1191"/>
    <mergeCell ref="K1192:L1192"/>
    <mergeCell ref="K1193:L1193"/>
    <mergeCell ref="K1194:L1194"/>
    <mergeCell ref="K1195:L1195"/>
    <mergeCell ref="K1184:L1184"/>
    <mergeCell ref="K1185:L1185"/>
    <mergeCell ref="K1186:L1186"/>
    <mergeCell ref="K1187:L1187"/>
    <mergeCell ref="K1188:L1188"/>
    <mergeCell ref="K1189:L1189"/>
    <mergeCell ref="K1178:L1178"/>
    <mergeCell ref="K1179:L1179"/>
    <mergeCell ref="K1180:L1180"/>
    <mergeCell ref="K1181:L1181"/>
    <mergeCell ref="K1182:L1182"/>
    <mergeCell ref="K1183:L1183"/>
    <mergeCell ref="K1172:L1172"/>
    <mergeCell ref="K1173:L1173"/>
    <mergeCell ref="K1174:L1174"/>
    <mergeCell ref="K1175:L1175"/>
    <mergeCell ref="K1176:L1176"/>
    <mergeCell ref="K1177:L1177"/>
    <mergeCell ref="K1166:L1166"/>
    <mergeCell ref="K1167:L1167"/>
    <mergeCell ref="K1168:L1168"/>
    <mergeCell ref="K1169:L1169"/>
    <mergeCell ref="K1170:L1170"/>
    <mergeCell ref="K1171:L1171"/>
    <mergeCell ref="K1160:L1160"/>
    <mergeCell ref="K1161:L1161"/>
    <mergeCell ref="K1162:L1162"/>
    <mergeCell ref="K1163:L1163"/>
    <mergeCell ref="K1164:L1164"/>
    <mergeCell ref="K1165:L1165"/>
    <mergeCell ref="K1154:L1154"/>
    <mergeCell ref="K1155:L1155"/>
    <mergeCell ref="K1156:L1156"/>
    <mergeCell ref="K1157:L1157"/>
    <mergeCell ref="K1158:L1158"/>
    <mergeCell ref="K1159:L1159"/>
    <mergeCell ref="K1148:L1148"/>
    <mergeCell ref="K1149:L1149"/>
    <mergeCell ref="K1150:L1150"/>
    <mergeCell ref="K1151:L1151"/>
    <mergeCell ref="K1152:L1152"/>
    <mergeCell ref="K1153:L1153"/>
    <mergeCell ref="K1142:L1142"/>
    <mergeCell ref="K1143:L1143"/>
    <mergeCell ref="K1144:L1144"/>
    <mergeCell ref="K1145:L1145"/>
    <mergeCell ref="K1146:L1146"/>
    <mergeCell ref="K1147:L1147"/>
    <mergeCell ref="K1136:L1136"/>
    <mergeCell ref="K1137:L1137"/>
    <mergeCell ref="K1138:L1138"/>
    <mergeCell ref="K1139:L1139"/>
    <mergeCell ref="K1140:L1140"/>
    <mergeCell ref="K1141:L1141"/>
    <mergeCell ref="K1130:L1130"/>
    <mergeCell ref="K1131:L1131"/>
    <mergeCell ref="K1132:L1132"/>
    <mergeCell ref="K1133:L1133"/>
    <mergeCell ref="K1134:L1134"/>
    <mergeCell ref="K1135:L1135"/>
    <mergeCell ref="K1124:L1124"/>
    <mergeCell ref="K1125:L1125"/>
    <mergeCell ref="K1126:L1126"/>
    <mergeCell ref="K1127:L1127"/>
    <mergeCell ref="K1128:L1128"/>
    <mergeCell ref="K1129:L1129"/>
    <mergeCell ref="K1118:L1118"/>
    <mergeCell ref="K1119:L1119"/>
    <mergeCell ref="K1120:L1120"/>
    <mergeCell ref="K1121:L1121"/>
    <mergeCell ref="K1122:L1122"/>
    <mergeCell ref="K1123:L1123"/>
    <mergeCell ref="K1112:L1112"/>
    <mergeCell ref="K1113:L1113"/>
    <mergeCell ref="K1114:L1114"/>
    <mergeCell ref="K1115:L1115"/>
    <mergeCell ref="K1116:L1116"/>
    <mergeCell ref="K1117:L1117"/>
    <mergeCell ref="K1106:L1106"/>
    <mergeCell ref="K1107:L1107"/>
    <mergeCell ref="K1108:L1108"/>
    <mergeCell ref="K1109:L1109"/>
    <mergeCell ref="K1110:L1110"/>
    <mergeCell ref="K1111:L1111"/>
    <mergeCell ref="K1100:L1100"/>
    <mergeCell ref="K1101:L1101"/>
    <mergeCell ref="K1102:L1102"/>
    <mergeCell ref="K1103:L1103"/>
    <mergeCell ref="K1104:L1104"/>
    <mergeCell ref="K1105:L1105"/>
    <mergeCell ref="K1094:L1094"/>
    <mergeCell ref="K1095:L1095"/>
    <mergeCell ref="K1096:L1096"/>
    <mergeCell ref="K1097:L1097"/>
    <mergeCell ref="K1098:L1098"/>
    <mergeCell ref="K1099:L1099"/>
    <mergeCell ref="K1088:L1088"/>
    <mergeCell ref="K1089:L1089"/>
    <mergeCell ref="K1090:L1090"/>
    <mergeCell ref="K1091:L1091"/>
    <mergeCell ref="K1092:L1092"/>
    <mergeCell ref="K1093:L1093"/>
    <mergeCell ref="K1082:L1082"/>
    <mergeCell ref="K1083:L1083"/>
    <mergeCell ref="K1084:L1084"/>
    <mergeCell ref="K1085:L1085"/>
    <mergeCell ref="K1086:L1086"/>
    <mergeCell ref="K1087:L1087"/>
    <mergeCell ref="K1076:L1076"/>
    <mergeCell ref="K1077:L1077"/>
    <mergeCell ref="K1078:L1078"/>
    <mergeCell ref="K1079:L1079"/>
    <mergeCell ref="K1080:L1080"/>
    <mergeCell ref="K1081:L1081"/>
    <mergeCell ref="K1070:L1070"/>
    <mergeCell ref="K1071:L1071"/>
    <mergeCell ref="K1072:L1072"/>
    <mergeCell ref="K1073:L1073"/>
    <mergeCell ref="K1074:L1074"/>
    <mergeCell ref="K1075:L1075"/>
    <mergeCell ref="K1064:L1064"/>
    <mergeCell ref="K1065:L1065"/>
    <mergeCell ref="K1066:L1066"/>
    <mergeCell ref="K1067:L1067"/>
    <mergeCell ref="K1068:L1068"/>
    <mergeCell ref="K1069:L1069"/>
    <mergeCell ref="K1058:L1058"/>
    <mergeCell ref="K1059:L1059"/>
    <mergeCell ref="K1060:L1060"/>
    <mergeCell ref="K1061:L1061"/>
    <mergeCell ref="K1062:L1062"/>
    <mergeCell ref="K1063:L1063"/>
    <mergeCell ref="K1052:L1052"/>
    <mergeCell ref="K1053:L1053"/>
    <mergeCell ref="K1054:L1054"/>
    <mergeCell ref="K1055:L1055"/>
    <mergeCell ref="K1056:L1056"/>
    <mergeCell ref="K1057:L1057"/>
    <mergeCell ref="K1047:L1047"/>
    <mergeCell ref="O1047:P1047"/>
    <mergeCell ref="K1048:L1048"/>
    <mergeCell ref="K1049:L1049"/>
    <mergeCell ref="K1050:L1050"/>
    <mergeCell ref="K1051:L1051"/>
    <mergeCell ref="K1044:L1044"/>
    <mergeCell ref="O1044:P1044"/>
    <mergeCell ref="K1045:L1045"/>
    <mergeCell ref="O1045:P1045"/>
    <mergeCell ref="K1046:L1046"/>
    <mergeCell ref="O1046:P1046"/>
    <mergeCell ref="K1041:L1041"/>
    <mergeCell ref="O1041:P1041"/>
    <mergeCell ref="K1042:L1042"/>
    <mergeCell ref="O1042:P1042"/>
    <mergeCell ref="K1043:L1043"/>
    <mergeCell ref="O1043:P1043"/>
    <mergeCell ref="K1038:L1038"/>
    <mergeCell ref="O1038:P1038"/>
    <mergeCell ref="K1039:L1039"/>
    <mergeCell ref="O1039:P1039"/>
    <mergeCell ref="K1040:L1040"/>
    <mergeCell ref="O1040:P1040"/>
    <mergeCell ref="K1035:L1035"/>
    <mergeCell ref="O1035:P1035"/>
    <mergeCell ref="K1036:L1036"/>
    <mergeCell ref="O1036:P1036"/>
    <mergeCell ref="K1037:L1037"/>
    <mergeCell ref="O1037:P1037"/>
    <mergeCell ref="K1032:L1032"/>
    <mergeCell ref="O1032:P1032"/>
    <mergeCell ref="K1033:L1033"/>
    <mergeCell ref="O1033:P1033"/>
    <mergeCell ref="K1034:L1034"/>
    <mergeCell ref="O1034:P1034"/>
    <mergeCell ref="K1029:L1029"/>
    <mergeCell ref="O1029:P1029"/>
    <mergeCell ref="K1030:L1030"/>
    <mergeCell ref="O1030:P1030"/>
    <mergeCell ref="K1031:L1031"/>
    <mergeCell ref="O1031:P1031"/>
    <mergeCell ref="K1026:L1026"/>
    <mergeCell ref="O1026:P1026"/>
    <mergeCell ref="K1027:L1027"/>
    <mergeCell ref="O1027:P1027"/>
    <mergeCell ref="K1028:L1028"/>
    <mergeCell ref="O1028:P1028"/>
    <mergeCell ref="K1023:L1023"/>
    <mergeCell ref="O1023:P1023"/>
    <mergeCell ref="K1024:L1024"/>
    <mergeCell ref="O1024:P1024"/>
    <mergeCell ref="K1025:L1025"/>
    <mergeCell ref="O1025:P1025"/>
    <mergeCell ref="K1020:L1020"/>
    <mergeCell ref="O1020:P1020"/>
    <mergeCell ref="K1021:L1021"/>
    <mergeCell ref="O1021:P1021"/>
    <mergeCell ref="K1022:L1022"/>
    <mergeCell ref="O1022:P1022"/>
    <mergeCell ref="K1017:L1017"/>
    <mergeCell ref="O1017:P1017"/>
    <mergeCell ref="K1018:L1018"/>
    <mergeCell ref="O1018:P1018"/>
    <mergeCell ref="K1019:L1019"/>
    <mergeCell ref="O1019:P1019"/>
    <mergeCell ref="K1014:L1014"/>
    <mergeCell ref="O1014:P1014"/>
    <mergeCell ref="K1015:L1015"/>
    <mergeCell ref="O1015:P1015"/>
    <mergeCell ref="K1016:L1016"/>
    <mergeCell ref="O1016:P1016"/>
    <mergeCell ref="K1011:L1011"/>
    <mergeCell ref="O1011:P1011"/>
    <mergeCell ref="K1012:L1012"/>
    <mergeCell ref="O1012:P1012"/>
    <mergeCell ref="K1013:L1013"/>
    <mergeCell ref="O1013:P1013"/>
    <mergeCell ref="K1008:L1008"/>
    <mergeCell ref="O1008:P1008"/>
    <mergeCell ref="K1009:L1009"/>
    <mergeCell ref="O1009:P1009"/>
    <mergeCell ref="K1010:L1010"/>
    <mergeCell ref="O1010:P1010"/>
    <mergeCell ref="K1005:L1005"/>
    <mergeCell ref="O1005:P1005"/>
    <mergeCell ref="K1006:L1006"/>
    <mergeCell ref="O1006:P1006"/>
    <mergeCell ref="K1007:L1007"/>
    <mergeCell ref="O1007:P1007"/>
    <mergeCell ref="K1002:L1002"/>
    <mergeCell ref="O1002:P1002"/>
    <mergeCell ref="K1003:L1003"/>
    <mergeCell ref="O1003:P1003"/>
    <mergeCell ref="K1004:L1004"/>
    <mergeCell ref="O1004:P1004"/>
    <mergeCell ref="K999:L999"/>
    <mergeCell ref="O999:P999"/>
    <mergeCell ref="K1000:L1000"/>
    <mergeCell ref="O1000:P1000"/>
    <mergeCell ref="K1001:L1001"/>
    <mergeCell ref="O1001:P1001"/>
    <mergeCell ref="K996:L996"/>
    <mergeCell ref="O996:P996"/>
    <mergeCell ref="K997:L997"/>
    <mergeCell ref="O997:P997"/>
    <mergeCell ref="K998:L998"/>
    <mergeCell ref="O998:P998"/>
    <mergeCell ref="K993:L993"/>
    <mergeCell ref="O993:P993"/>
    <mergeCell ref="K994:L994"/>
    <mergeCell ref="O994:P994"/>
    <mergeCell ref="K995:L995"/>
    <mergeCell ref="O995:P995"/>
    <mergeCell ref="K990:L990"/>
    <mergeCell ref="O990:P990"/>
    <mergeCell ref="K991:L991"/>
    <mergeCell ref="O991:P991"/>
    <mergeCell ref="K992:L992"/>
    <mergeCell ref="O992:P992"/>
    <mergeCell ref="K987:L987"/>
    <mergeCell ref="O987:P987"/>
    <mergeCell ref="K988:L988"/>
    <mergeCell ref="O988:P988"/>
    <mergeCell ref="K989:L989"/>
    <mergeCell ref="O989:P989"/>
    <mergeCell ref="K984:L984"/>
    <mergeCell ref="O984:P984"/>
    <mergeCell ref="K985:L985"/>
    <mergeCell ref="O985:P985"/>
    <mergeCell ref="K986:L986"/>
    <mergeCell ref="O986:P986"/>
    <mergeCell ref="K981:L981"/>
    <mergeCell ref="O981:P981"/>
    <mergeCell ref="K982:L982"/>
    <mergeCell ref="O982:P982"/>
    <mergeCell ref="K983:L983"/>
    <mergeCell ref="O983:P983"/>
    <mergeCell ref="K978:L978"/>
    <mergeCell ref="O978:P978"/>
    <mergeCell ref="K979:L979"/>
    <mergeCell ref="O979:P979"/>
    <mergeCell ref="K980:L980"/>
    <mergeCell ref="O980:P980"/>
    <mergeCell ref="K975:L975"/>
    <mergeCell ref="O975:P975"/>
    <mergeCell ref="K976:L976"/>
    <mergeCell ref="O976:P976"/>
    <mergeCell ref="K977:L977"/>
    <mergeCell ref="O977:P977"/>
    <mergeCell ref="K972:L972"/>
    <mergeCell ref="O972:P972"/>
    <mergeCell ref="K973:L973"/>
    <mergeCell ref="O973:P973"/>
    <mergeCell ref="K974:L974"/>
    <mergeCell ref="O974:P974"/>
    <mergeCell ref="K969:L969"/>
    <mergeCell ref="O969:P969"/>
    <mergeCell ref="K970:L970"/>
    <mergeCell ref="O970:P970"/>
    <mergeCell ref="K971:L971"/>
    <mergeCell ref="O971:P971"/>
    <mergeCell ref="K966:L966"/>
    <mergeCell ref="O966:P966"/>
    <mergeCell ref="K967:L967"/>
    <mergeCell ref="O967:P967"/>
    <mergeCell ref="K968:L968"/>
    <mergeCell ref="O968:P968"/>
    <mergeCell ref="K963:L963"/>
    <mergeCell ref="O963:P963"/>
    <mergeCell ref="K964:L964"/>
    <mergeCell ref="O964:P964"/>
    <mergeCell ref="K965:L965"/>
    <mergeCell ref="O965:P965"/>
    <mergeCell ref="K960:L960"/>
    <mergeCell ref="O960:P960"/>
    <mergeCell ref="K961:L961"/>
    <mergeCell ref="O961:P961"/>
    <mergeCell ref="K962:L962"/>
    <mergeCell ref="O962:P962"/>
    <mergeCell ref="K957:L957"/>
    <mergeCell ref="O957:P957"/>
    <mergeCell ref="K958:L958"/>
    <mergeCell ref="O958:P958"/>
    <mergeCell ref="K959:L959"/>
    <mergeCell ref="O959:P959"/>
    <mergeCell ref="K954:L954"/>
    <mergeCell ref="O954:P954"/>
    <mergeCell ref="K955:L955"/>
    <mergeCell ref="O955:P955"/>
    <mergeCell ref="K956:L956"/>
    <mergeCell ref="O956:P956"/>
    <mergeCell ref="K951:L951"/>
    <mergeCell ref="O951:P951"/>
    <mergeCell ref="K952:L952"/>
    <mergeCell ref="O952:P952"/>
    <mergeCell ref="K953:L953"/>
    <mergeCell ref="O953:P953"/>
    <mergeCell ref="K948:L948"/>
    <mergeCell ref="O948:P948"/>
    <mergeCell ref="K949:L949"/>
    <mergeCell ref="O949:P949"/>
    <mergeCell ref="K950:L950"/>
    <mergeCell ref="O950:P950"/>
    <mergeCell ref="K945:L945"/>
    <mergeCell ref="O945:P945"/>
    <mergeCell ref="K946:L946"/>
    <mergeCell ref="O946:P946"/>
    <mergeCell ref="K947:L947"/>
    <mergeCell ref="O947:P947"/>
    <mergeCell ref="K942:L942"/>
    <mergeCell ref="O942:P942"/>
    <mergeCell ref="K943:L943"/>
    <mergeCell ref="O943:P943"/>
    <mergeCell ref="K944:L944"/>
    <mergeCell ref="O944:P944"/>
    <mergeCell ref="K939:L939"/>
    <mergeCell ref="O939:P939"/>
    <mergeCell ref="K940:L940"/>
    <mergeCell ref="O940:P940"/>
    <mergeCell ref="K941:L941"/>
    <mergeCell ref="O941:P941"/>
    <mergeCell ref="K936:L936"/>
    <mergeCell ref="O936:P936"/>
    <mergeCell ref="K937:L937"/>
    <mergeCell ref="O937:P937"/>
    <mergeCell ref="K938:L938"/>
    <mergeCell ref="O938:P938"/>
    <mergeCell ref="K933:L933"/>
    <mergeCell ref="O933:P933"/>
    <mergeCell ref="K934:L934"/>
    <mergeCell ref="O934:P934"/>
    <mergeCell ref="K935:L935"/>
    <mergeCell ref="O935:P935"/>
    <mergeCell ref="K930:L930"/>
    <mergeCell ref="O930:P930"/>
    <mergeCell ref="K931:L931"/>
    <mergeCell ref="O931:P931"/>
    <mergeCell ref="K932:L932"/>
    <mergeCell ref="O932:P932"/>
    <mergeCell ref="K927:L927"/>
    <mergeCell ref="O927:P927"/>
    <mergeCell ref="K928:L928"/>
    <mergeCell ref="O928:P928"/>
    <mergeCell ref="K929:L929"/>
    <mergeCell ref="O929:P929"/>
    <mergeCell ref="K924:L924"/>
    <mergeCell ref="O924:P924"/>
    <mergeCell ref="K925:L925"/>
    <mergeCell ref="O925:P925"/>
    <mergeCell ref="K926:L926"/>
    <mergeCell ref="O926:P926"/>
    <mergeCell ref="K921:L921"/>
    <mergeCell ref="O921:P921"/>
    <mergeCell ref="K922:L922"/>
    <mergeCell ref="O922:P922"/>
    <mergeCell ref="K923:L923"/>
    <mergeCell ref="O923:P923"/>
    <mergeCell ref="K918:L918"/>
    <mergeCell ref="O918:P918"/>
    <mergeCell ref="K919:L919"/>
    <mergeCell ref="O919:P919"/>
    <mergeCell ref="K920:L920"/>
    <mergeCell ref="O920:P920"/>
    <mergeCell ref="K915:L915"/>
    <mergeCell ref="O915:P915"/>
    <mergeCell ref="K916:L916"/>
    <mergeCell ref="O916:P916"/>
    <mergeCell ref="K917:L917"/>
    <mergeCell ref="O917:P917"/>
    <mergeCell ref="K912:L912"/>
    <mergeCell ref="O912:P912"/>
    <mergeCell ref="K913:L913"/>
    <mergeCell ref="O913:P913"/>
    <mergeCell ref="K914:L914"/>
    <mergeCell ref="O914:P914"/>
    <mergeCell ref="K909:L909"/>
    <mergeCell ref="O909:P909"/>
    <mergeCell ref="K910:L910"/>
    <mergeCell ref="O910:P910"/>
    <mergeCell ref="K911:L911"/>
    <mergeCell ref="O911:P911"/>
    <mergeCell ref="K906:L906"/>
    <mergeCell ref="O906:P906"/>
    <mergeCell ref="K907:L907"/>
    <mergeCell ref="O907:P907"/>
    <mergeCell ref="K908:L908"/>
    <mergeCell ref="O908:P908"/>
    <mergeCell ref="K903:L903"/>
    <mergeCell ref="O903:P903"/>
    <mergeCell ref="K904:L904"/>
    <mergeCell ref="O904:P904"/>
    <mergeCell ref="K905:L905"/>
    <mergeCell ref="O905:P905"/>
    <mergeCell ref="K900:L900"/>
    <mergeCell ref="O900:P900"/>
    <mergeCell ref="K901:L901"/>
    <mergeCell ref="O901:P901"/>
    <mergeCell ref="K902:L902"/>
    <mergeCell ref="O902:P902"/>
    <mergeCell ref="K897:L897"/>
    <mergeCell ref="O897:P897"/>
    <mergeCell ref="K898:L898"/>
    <mergeCell ref="O898:P898"/>
    <mergeCell ref="K899:L899"/>
    <mergeCell ref="O899:P899"/>
    <mergeCell ref="K894:L894"/>
    <mergeCell ref="O894:P894"/>
    <mergeCell ref="K895:L895"/>
    <mergeCell ref="O895:P895"/>
    <mergeCell ref="K896:L896"/>
    <mergeCell ref="O896:P896"/>
    <mergeCell ref="K891:L891"/>
    <mergeCell ref="O891:P891"/>
    <mergeCell ref="K892:L892"/>
    <mergeCell ref="O892:P892"/>
    <mergeCell ref="K893:L893"/>
    <mergeCell ref="O893:P893"/>
    <mergeCell ref="K888:L888"/>
    <mergeCell ref="O888:P888"/>
    <mergeCell ref="K889:L889"/>
    <mergeCell ref="O889:P889"/>
    <mergeCell ref="K890:L890"/>
    <mergeCell ref="O890:P890"/>
    <mergeCell ref="K885:L885"/>
    <mergeCell ref="O885:P885"/>
    <mergeCell ref="K886:L886"/>
    <mergeCell ref="O886:P886"/>
    <mergeCell ref="K887:L887"/>
    <mergeCell ref="O887:P887"/>
    <mergeCell ref="K882:L882"/>
    <mergeCell ref="O882:P882"/>
    <mergeCell ref="K883:L883"/>
    <mergeCell ref="O883:P883"/>
    <mergeCell ref="K884:L884"/>
    <mergeCell ref="O884:P884"/>
    <mergeCell ref="K879:L879"/>
    <mergeCell ref="O879:P879"/>
    <mergeCell ref="K880:L880"/>
    <mergeCell ref="O880:P880"/>
    <mergeCell ref="K881:L881"/>
    <mergeCell ref="O881:P881"/>
    <mergeCell ref="K876:L876"/>
    <mergeCell ref="O876:P876"/>
    <mergeCell ref="K877:L877"/>
    <mergeCell ref="O877:P877"/>
    <mergeCell ref="K878:L878"/>
    <mergeCell ref="O878:P878"/>
    <mergeCell ref="K873:L873"/>
    <mergeCell ref="O873:P873"/>
    <mergeCell ref="K874:L874"/>
    <mergeCell ref="O874:P874"/>
    <mergeCell ref="K875:L875"/>
    <mergeCell ref="O875:P875"/>
    <mergeCell ref="K870:L870"/>
    <mergeCell ref="O870:P870"/>
    <mergeCell ref="K871:L871"/>
    <mergeCell ref="O871:P871"/>
    <mergeCell ref="K872:L872"/>
    <mergeCell ref="O872:P872"/>
    <mergeCell ref="K867:L867"/>
    <mergeCell ref="O867:P867"/>
    <mergeCell ref="K868:L868"/>
    <mergeCell ref="O868:P868"/>
    <mergeCell ref="K869:L869"/>
    <mergeCell ref="O869:P869"/>
    <mergeCell ref="K864:L864"/>
    <mergeCell ref="O864:P864"/>
    <mergeCell ref="K865:L865"/>
    <mergeCell ref="O865:P865"/>
    <mergeCell ref="K866:L866"/>
    <mergeCell ref="O866:P866"/>
    <mergeCell ref="K861:L861"/>
    <mergeCell ref="O861:P861"/>
    <mergeCell ref="K862:L862"/>
    <mergeCell ref="O862:P862"/>
    <mergeCell ref="K863:L863"/>
    <mergeCell ref="O863:P863"/>
    <mergeCell ref="K858:L858"/>
    <mergeCell ref="O858:P858"/>
    <mergeCell ref="K859:L859"/>
    <mergeCell ref="O859:P859"/>
    <mergeCell ref="K860:L860"/>
    <mergeCell ref="O860:P860"/>
    <mergeCell ref="K855:L855"/>
    <mergeCell ref="O855:P855"/>
    <mergeCell ref="K856:L856"/>
    <mergeCell ref="O856:P856"/>
    <mergeCell ref="K857:L857"/>
    <mergeCell ref="O857:P857"/>
    <mergeCell ref="K852:L852"/>
    <mergeCell ref="O852:P852"/>
    <mergeCell ref="K853:L853"/>
    <mergeCell ref="O853:P853"/>
    <mergeCell ref="K854:L854"/>
    <mergeCell ref="O854:P854"/>
    <mergeCell ref="K849:L849"/>
    <mergeCell ref="O849:P849"/>
    <mergeCell ref="K850:L850"/>
    <mergeCell ref="O850:P850"/>
    <mergeCell ref="K851:L851"/>
    <mergeCell ref="O851:P851"/>
    <mergeCell ref="K846:L846"/>
    <mergeCell ref="O846:P846"/>
    <mergeCell ref="K847:L847"/>
    <mergeCell ref="O847:P847"/>
    <mergeCell ref="K848:L848"/>
    <mergeCell ref="O848:P848"/>
    <mergeCell ref="K843:L843"/>
    <mergeCell ref="O843:P843"/>
    <mergeCell ref="K844:L844"/>
    <mergeCell ref="O844:P844"/>
    <mergeCell ref="K845:L845"/>
    <mergeCell ref="O845:P845"/>
    <mergeCell ref="K840:L840"/>
    <mergeCell ref="O840:P840"/>
    <mergeCell ref="K841:L841"/>
    <mergeCell ref="O841:P841"/>
    <mergeCell ref="K842:L842"/>
    <mergeCell ref="O842:P842"/>
    <mergeCell ref="K837:L837"/>
    <mergeCell ref="O837:P837"/>
    <mergeCell ref="K838:L838"/>
    <mergeCell ref="O838:P838"/>
    <mergeCell ref="K839:L839"/>
    <mergeCell ref="O839:P839"/>
    <mergeCell ref="K834:L834"/>
    <mergeCell ref="O834:P834"/>
    <mergeCell ref="K835:L835"/>
    <mergeCell ref="O835:P835"/>
    <mergeCell ref="K836:L836"/>
    <mergeCell ref="O836:P836"/>
    <mergeCell ref="K831:L831"/>
    <mergeCell ref="O831:P831"/>
    <mergeCell ref="K832:L832"/>
    <mergeCell ref="O832:P832"/>
    <mergeCell ref="K833:L833"/>
    <mergeCell ref="O833:P833"/>
    <mergeCell ref="K828:L828"/>
    <mergeCell ref="O828:P828"/>
    <mergeCell ref="K829:L829"/>
    <mergeCell ref="O829:P829"/>
    <mergeCell ref="K830:L830"/>
    <mergeCell ref="O830:P830"/>
    <mergeCell ref="K825:L825"/>
    <mergeCell ref="O825:P825"/>
    <mergeCell ref="K826:L826"/>
    <mergeCell ref="O826:P826"/>
    <mergeCell ref="K827:L827"/>
    <mergeCell ref="O827:P827"/>
    <mergeCell ref="K822:L822"/>
    <mergeCell ref="O822:P822"/>
    <mergeCell ref="K823:L823"/>
    <mergeCell ref="O823:P823"/>
    <mergeCell ref="K824:L824"/>
    <mergeCell ref="O824:P824"/>
    <mergeCell ref="K819:L819"/>
    <mergeCell ref="O819:P819"/>
    <mergeCell ref="K820:L820"/>
    <mergeCell ref="O820:P820"/>
    <mergeCell ref="K821:L821"/>
    <mergeCell ref="O821:P821"/>
    <mergeCell ref="K816:L816"/>
    <mergeCell ref="O816:P816"/>
    <mergeCell ref="K817:L817"/>
    <mergeCell ref="O817:P817"/>
    <mergeCell ref="K818:L818"/>
    <mergeCell ref="O818:P818"/>
    <mergeCell ref="K813:L813"/>
    <mergeCell ref="O813:P813"/>
    <mergeCell ref="K814:L814"/>
    <mergeCell ref="O814:P814"/>
    <mergeCell ref="K815:L815"/>
    <mergeCell ref="O815:P815"/>
    <mergeCell ref="K810:L810"/>
    <mergeCell ref="O810:P810"/>
    <mergeCell ref="K811:L811"/>
    <mergeCell ref="O811:P811"/>
    <mergeCell ref="K812:L812"/>
    <mergeCell ref="O812:P812"/>
    <mergeCell ref="K807:L807"/>
    <mergeCell ref="O807:P807"/>
    <mergeCell ref="K808:L808"/>
    <mergeCell ref="O808:P808"/>
    <mergeCell ref="K809:L809"/>
    <mergeCell ref="O809:P809"/>
    <mergeCell ref="K804:L804"/>
    <mergeCell ref="O804:P804"/>
    <mergeCell ref="K805:L805"/>
    <mergeCell ref="O805:P805"/>
    <mergeCell ref="K806:L806"/>
    <mergeCell ref="O806:P806"/>
    <mergeCell ref="K801:L801"/>
    <mergeCell ref="O801:P801"/>
    <mergeCell ref="K802:L802"/>
    <mergeCell ref="O802:P802"/>
    <mergeCell ref="K803:L803"/>
    <mergeCell ref="O803:P803"/>
    <mergeCell ref="K798:L798"/>
    <mergeCell ref="O798:P798"/>
    <mergeCell ref="K799:L799"/>
    <mergeCell ref="O799:P799"/>
    <mergeCell ref="K800:L800"/>
    <mergeCell ref="O800:P800"/>
    <mergeCell ref="K795:L795"/>
    <mergeCell ref="O795:P795"/>
    <mergeCell ref="K796:L796"/>
    <mergeCell ref="O796:P796"/>
    <mergeCell ref="K797:L797"/>
    <mergeCell ref="O797:P797"/>
    <mergeCell ref="K792:L792"/>
    <mergeCell ref="O792:P792"/>
    <mergeCell ref="K793:L793"/>
    <mergeCell ref="O793:P793"/>
    <mergeCell ref="K794:L794"/>
    <mergeCell ref="O794:P794"/>
    <mergeCell ref="K789:L789"/>
    <mergeCell ref="O789:P789"/>
    <mergeCell ref="K790:L790"/>
    <mergeCell ref="O790:P790"/>
    <mergeCell ref="K791:L791"/>
    <mergeCell ref="O791:P791"/>
    <mergeCell ref="K786:L786"/>
    <mergeCell ref="O786:P786"/>
    <mergeCell ref="K787:L787"/>
    <mergeCell ref="O787:P787"/>
    <mergeCell ref="K788:L788"/>
    <mergeCell ref="O788:P788"/>
    <mergeCell ref="K783:L783"/>
    <mergeCell ref="O783:P783"/>
    <mergeCell ref="K784:L784"/>
    <mergeCell ref="O784:P784"/>
    <mergeCell ref="K785:L785"/>
    <mergeCell ref="O785:P785"/>
    <mergeCell ref="K780:L780"/>
    <mergeCell ref="O780:P780"/>
    <mergeCell ref="K781:L781"/>
    <mergeCell ref="O781:P781"/>
    <mergeCell ref="K782:L782"/>
    <mergeCell ref="O782:P782"/>
    <mergeCell ref="K777:L777"/>
    <mergeCell ref="O777:P777"/>
    <mergeCell ref="K778:L778"/>
    <mergeCell ref="O778:P778"/>
    <mergeCell ref="K779:L779"/>
    <mergeCell ref="O779:P779"/>
    <mergeCell ref="K774:L774"/>
    <mergeCell ref="O774:P774"/>
    <mergeCell ref="K775:L775"/>
    <mergeCell ref="O775:P775"/>
    <mergeCell ref="K776:L776"/>
    <mergeCell ref="O776:P776"/>
    <mergeCell ref="K771:L771"/>
    <mergeCell ref="O771:P771"/>
    <mergeCell ref="K772:L772"/>
    <mergeCell ref="O772:P772"/>
    <mergeCell ref="K773:L773"/>
    <mergeCell ref="O773:P773"/>
    <mergeCell ref="K768:L768"/>
    <mergeCell ref="O768:P768"/>
    <mergeCell ref="K769:L769"/>
    <mergeCell ref="O769:P769"/>
    <mergeCell ref="K770:L770"/>
    <mergeCell ref="O770:P770"/>
    <mergeCell ref="K765:L765"/>
    <mergeCell ref="O765:P765"/>
    <mergeCell ref="K766:L766"/>
    <mergeCell ref="O766:P766"/>
    <mergeCell ref="K767:L767"/>
    <mergeCell ref="O767:P767"/>
    <mergeCell ref="K762:L762"/>
    <mergeCell ref="O762:P762"/>
    <mergeCell ref="K763:L763"/>
    <mergeCell ref="O763:P763"/>
    <mergeCell ref="K764:L764"/>
    <mergeCell ref="O764:P764"/>
    <mergeCell ref="K759:L759"/>
    <mergeCell ref="O759:P759"/>
    <mergeCell ref="K760:L760"/>
    <mergeCell ref="O760:P760"/>
    <mergeCell ref="K761:L761"/>
    <mergeCell ref="O761:P761"/>
    <mergeCell ref="K756:L756"/>
    <mergeCell ref="O756:P756"/>
    <mergeCell ref="K757:L757"/>
    <mergeCell ref="O757:P757"/>
    <mergeCell ref="K758:L758"/>
    <mergeCell ref="O758:P758"/>
    <mergeCell ref="K753:L753"/>
    <mergeCell ref="O753:P753"/>
    <mergeCell ref="K754:L754"/>
    <mergeCell ref="O754:P754"/>
    <mergeCell ref="K755:L755"/>
    <mergeCell ref="O755:P755"/>
    <mergeCell ref="K750:L750"/>
    <mergeCell ref="O750:P750"/>
    <mergeCell ref="K751:L751"/>
    <mergeCell ref="O751:P751"/>
    <mergeCell ref="K752:L752"/>
    <mergeCell ref="O752:P752"/>
    <mergeCell ref="K747:L747"/>
    <mergeCell ref="O747:P747"/>
    <mergeCell ref="K748:L748"/>
    <mergeCell ref="O748:P748"/>
    <mergeCell ref="K749:L749"/>
    <mergeCell ref="O749:P749"/>
    <mergeCell ref="K744:L744"/>
    <mergeCell ref="O744:P744"/>
    <mergeCell ref="K745:L745"/>
    <mergeCell ref="O745:P745"/>
    <mergeCell ref="K746:L746"/>
    <mergeCell ref="O746:P746"/>
    <mergeCell ref="K741:L741"/>
    <mergeCell ref="O741:P741"/>
    <mergeCell ref="K742:L742"/>
    <mergeCell ref="O742:P742"/>
    <mergeCell ref="K743:L743"/>
    <mergeCell ref="O743:P743"/>
    <mergeCell ref="K738:L738"/>
    <mergeCell ref="O738:P738"/>
    <mergeCell ref="K739:L739"/>
    <mergeCell ref="O739:P739"/>
    <mergeCell ref="K740:L740"/>
    <mergeCell ref="O740:P740"/>
    <mergeCell ref="K735:L735"/>
    <mergeCell ref="O735:P735"/>
    <mergeCell ref="K736:L736"/>
    <mergeCell ref="O736:P736"/>
    <mergeCell ref="K737:L737"/>
    <mergeCell ref="O737:P737"/>
    <mergeCell ref="K732:L732"/>
    <mergeCell ref="O732:P732"/>
    <mergeCell ref="K733:L733"/>
    <mergeCell ref="O733:P733"/>
    <mergeCell ref="K734:L734"/>
    <mergeCell ref="O734:P734"/>
    <mergeCell ref="K729:L729"/>
    <mergeCell ref="O729:P729"/>
    <mergeCell ref="K730:L730"/>
    <mergeCell ref="O730:P730"/>
    <mergeCell ref="K731:L731"/>
    <mergeCell ref="O731:P731"/>
    <mergeCell ref="K726:L726"/>
    <mergeCell ref="O726:P726"/>
    <mergeCell ref="K727:L727"/>
    <mergeCell ref="O727:P727"/>
    <mergeCell ref="K728:L728"/>
    <mergeCell ref="O728:P728"/>
    <mergeCell ref="K723:L723"/>
    <mergeCell ref="O723:P723"/>
    <mergeCell ref="K724:L724"/>
    <mergeCell ref="O724:P724"/>
    <mergeCell ref="K725:L725"/>
    <mergeCell ref="O725:P725"/>
    <mergeCell ref="K720:L720"/>
    <mergeCell ref="O720:P720"/>
    <mergeCell ref="K721:L721"/>
    <mergeCell ref="O721:P721"/>
    <mergeCell ref="K722:L722"/>
    <mergeCell ref="O722:P722"/>
    <mergeCell ref="K717:L717"/>
    <mergeCell ref="O717:P717"/>
    <mergeCell ref="K718:L718"/>
    <mergeCell ref="O718:P718"/>
    <mergeCell ref="K719:L719"/>
    <mergeCell ref="O719:P719"/>
    <mergeCell ref="K714:L714"/>
    <mergeCell ref="O714:P714"/>
    <mergeCell ref="K715:L715"/>
    <mergeCell ref="O715:P715"/>
    <mergeCell ref="K716:L716"/>
    <mergeCell ref="O716:P716"/>
    <mergeCell ref="K711:L711"/>
    <mergeCell ref="O711:P711"/>
    <mergeCell ref="K712:L712"/>
    <mergeCell ref="O712:P712"/>
    <mergeCell ref="K713:L713"/>
    <mergeCell ref="O713:P713"/>
    <mergeCell ref="K708:L708"/>
    <mergeCell ref="O708:P708"/>
    <mergeCell ref="K709:L709"/>
    <mergeCell ref="O709:P709"/>
    <mergeCell ref="K710:L710"/>
    <mergeCell ref="O710:P710"/>
    <mergeCell ref="K705:L705"/>
    <mergeCell ref="O705:P705"/>
    <mergeCell ref="K706:L706"/>
    <mergeCell ref="O706:P706"/>
    <mergeCell ref="K707:L707"/>
    <mergeCell ref="O707:P707"/>
    <mergeCell ref="K702:L702"/>
    <mergeCell ref="O702:P702"/>
    <mergeCell ref="K703:L703"/>
    <mergeCell ref="O703:P703"/>
    <mergeCell ref="K704:L704"/>
    <mergeCell ref="O704:P704"/>
    <mergeCell ref="K699:L699"/>
    <mergeCell ref="O699:P699"/>
    <mergeCell ref="K700:L700"/>
    <mergeCell ref="O700:P700"/>
    <mergeCell ref="K701:L701"/>
    <mergeCell ref="O701:P701"/>
    <mergeCell ref="K696:L696"/>
    <mergeCell ref="O696:P696"/>
    <mergeCell ref="K697:L697"/>
    <mergeCell ref="O697:P697"/>
    <mergeCell ref="K698:L698"/>
    <mergeCell ref="O698:P698"/>
    <mergeCell ref="K693:L693"/>
    <mergeCell ref="O693:P693"/>
    <mergeCell ref="K694:L694"/>
    <mergeCell ref="O694:P694"/>
    <mergeCell ref="K695:L695"/>
    <mergeCell ref="O695:P695"/>
    <mergeCell ref="K690:L690"/>
    <mergeCell ref="O690:P690"/>
    <mergeCell ref="K691:L691"/>
    <mergeCell ref="O691:P691"/>
    <mergeCell ref="K692:L692"/>
    <mergeCell ref="O692:P692"/>
    <mergeCell ref="K687:L687"/>
    <mergeCell ref="O687:P687"/>
    <mergeCell ref="K688:L688"/>
    <mergeCell ref="O688:P688"/>
    <mergeCell ref="K689:L689"/>
    <mergeCell ref="O689:P689"/>
    <mergeCell ref="K684:L684"/>
    <mergeCell ref="O684:P684"/>
    <mergeCell ref="K685:L685"/>
    <mergeCell ref="O685:P685"/>
    <mergeCell ref="K686:L686"/>
    <mergeCell ref="O686:P686"/>
    <mergeCell ref="K681:L681"/>
    <mergeCell ref="O681:P681"/>
    <mergeCell ref="K682:L682"/>
    <mergeCell ref="O682:P682"/>
    <mergeCell ref="K683:L683"/>
    <mergeCell ref="O683:P683"/>
    <mergeCell ref="K678:L678"/>
    <mergeCell ref="O678:P678"/>
    <mergeCell ref="K679:L679"/>
    <mergeCell ref="O679:P679"/>
    <mergeCell ref="K680:L680"/>
    <mergeCell ref="O680:P680"/>
    <mergeCell ref="K675:L675"/>
    <mergeCell ref="O675:P675"/>
    <mergeCell ref="K676:L676"/>
    <mergeCell ref="O676:P676"/>
    <mergeCell ref="K677:L677"/>
    <mergeCell ref="O677:P677"/>
    <mergeCell ref="K672:L672"/>
    <mergeCell ref="O672:P672"/>
    <mergeCell ref="K673:L673"/>
    <mergeCell ref="O673:P673"/>
    <mergeCell ref="K674:L674"/>
    <mergeCell ref="O674:P674"/>
    <mergeCell ref="K669:L669"/>
    <mergeCell ref="O669:P669"/>
    <mergeCell ref="K670:L670"/>
    <mergeCell ref="O670:P670"/>
    <mergeCell ref="K671:L671"/>
    <mergeCell ref="O671:P671"/>
    <mergeCell ref="K666:L666"/>
    <mergeCell ref="O666:P666"/>
    <mergeCell ref="K667:L667"/>
    <mergeCell ref="O667:P667"/>
    <mergeCell ref="K668:L668"/>
    <mergeCell ref="O668:P668"/>
    <mergeCell ref="K663:L663"/>
    <mergeCell ref="O663:P663"/>
    <mergeCell ref="K664:L664"/>
    <mergeCell ref="O664:P664"/>
    <mergeCell ref="K665:L665"/>
    <mergeCell ref="O665:P665"/>
    <mergeCell ref="K660:L660"/>
    <mergeCell ref="O660:P660"/>
    <mergeCell ref="K661:L661"/>
    <mergeCell ref="O661:P661"/>
    <mergeCell ref="K662:L662"/>
    <mergeCell ref="O662:P662"/>
    <mergeCell ref="K657:L657"/>
    <mergeCell ref="O657:P657"/>
    <mergeCell ref="K658:L658"/>
    <mergeCell ref="O658:P658"/>
    <mergeCell ref="K659:L659"/>
    <mergeCell ref="O659:P659"/>
    <mergeCell ref="K654:L654"/>
    <mergeCell ref="O654:P654"/>
    <mergeCell ref="K655:L655"/>
    <mergeCell ref="O655:P655"/>
    <mergeCell ref="K656:L656"/>
    <mergeCell ref="O656:P656"/>
    <mergeCell ref="K651:L651"/>
    <mergeCell ref="O651:P651"/>
    <mergeCell ref="K652:L652"/>
    <mergeCell ref="O652:P652"/>
    <mergeCell ref="K653:L653"/>
    <mergeCell ref="O653:P653"/>
    <mergeCell ref="K648:L648"/>
    <mergeCell ref="O648:P648"/>
    <mergeCell ref="K649:L649"/>
    <mergeCell ref="O649:P649"/>
    <mergeCell ref="K650:L650"/>
    <mergeCell ref="O650:P650"/>
    <mergeCell ref="K645:L645"/>
    <mergeCell ref="O645:P645"/>
    <mergeCell ref="K646:L646"/>
    <mergeCell ref="O646:P646"/>
    <mergeCell ref="K647:L647"/>
    <mergeCell ref="O647:P647"/>
    <mergeCell ref="K642:L642"/>
    <mergeCell ref="O642:P642"/>
    <mergeCell ref="K643:L643"/>
    <mergeCell ref="O643:P643"/>
    <mergeCell ref="K644:L644"/>
    <mergeCell ref="O644:P644"/>
    <mergeCell ref="K639:L639"/>
    <mergeCell ref="O639:P639"/>
    <mergeCell ref="K640:L640"/>
    <mergeCell ref="O640:P640"/>
    <mergeCell ref="K641:L641"/>
    <mergeCell ref="O641:P641"/>
    <mergeCell ref="K636:L636"/>
    <mergeCell ref="O636:P636"/>
    <mergeCell ref="K637:L637"/>
    <mergeCell ref="O637:P637"/>
    <mergeCell ref="K638:L638"/>
    <mergeCell ref="O638:P638"/>
    <mergeCell ref="K633:L633"/>
    <mergeCell ref="O633:P633"/>
    <mergeCell ref="K634:L634"/>
    <mergeCell ref="O634:P634"/>
    <mergeCell ref="K635:L635"/>
    <mergeCell ref="O635:P635"/>
    <mergeCell ref="K630:L630"/>
    <mergeCell ref="O630:P630"/>
    <mergeCell ref="K631:L631"/>
    <mergeCell ref="O631:P631"/>
    <mergeCell ref="K632:L632"/>
    <mergeCell ref="O632:P632"/>
    <mergeCell ref="K627:L627"/>
    <mergeCell ref="O627:P627"/>
    <mergeCell ref="K628:L628"/>
    <mergeCell ref="O628:P628"/>
    <mergeCell ref="K629:L629"/>
    <mergeCell ref="O629:P629"/>
    <mergeCell ref="K624:L624"/>
    <mergeCell ref="O624:P624"/>
    <mergeCell ref="K625:L625"/>
    <mergeCell ref="O625:P625"/>
    <mergeCell ref="K626:L626"/>
    <mergeCell ref="O626:P626"/>
    <mergeCell ref="K621:L621"/>
    <mergeCell ref="O621:P621"/>
    <mergeCell ref="K622:L622"/>
    <mergeCell ref="O622:P622"/>
    <mergeCell ref="K623:L623"/>
    <mergeCell ref="O623:P623"/>
    <mergeCell ref="K618:L618"/>
    <mergeCell ref="O618:P618"/>
    <mergeCell ref="K619:L619"/>
    <mergeCell ref="O619:P619"/>
    <mergeCell ref="K620:L620"/>
    <mergeCell ref="O620:P620"/>
    <mergeCell ref="K615:L615"/>
    <mergeCell ref="O615:P615"/>
    <mergeCell ref="K616:L616"/>
    <mergeCell ref="O616:P616"/>
    <mergeCell ref="K617:L617"/>
    <mergeCell ref="O617:P617"/>
    <mergeCell ref="K612:L612"/>
    <mergeCell ref="O612:P612"/>
    <mergeCell ref="K613:L613"/>
    <mergeCell ref="O613:P613"/>
    <mergeCell ref="K614:L614"/>
    <mergeCell ref="O614:P614"/>
    <mergeCell ref="K609:L609"/>
    <mergeCell ref="O609:P609"/>
    <mergeCell ref="K610:L610"/>
    <mergeCell ref="O610:P610"/>
    <mergeCell ref="K611:L611"/>
    <mergeCell ref="O611:P611"/>
    <mergeCell ref="K606:L606"/>
    <mergeCell ref="O606:P606"/>
    <mergeCell ref="K607:L607"/>
    <mergeCell ref="O607:P607"/>
    <mergeCell ref="K608:L608"/>
    <mergeCell ref="O608:P608"/>
    <mergeCell ref="K603:L603"/>
    <mergeCell ref="O603:P603"/>
    <mergeCell ref="K604:L604"/>
    <mergeCell ref="O604:P604"/>
    <mergeCell ref="K605:L605"/>
    <mergeCell ref="O605:P605"/>
    <mergeCell ref="K600:L600"/>
    <mergeCell ref="O600:P600"/>
    <mergeCell ref="K601:L601"/>
    <mergeCell ref="O601:P601"/>
    <mergeCell ref="K602:L602"/>
    <mergeCell ref="O602:P602"/>
    <mergeCell ref="K597:L597"/>
    <mergeCell ref="O597:P597"/>
    <mergeCell ref="K598:L598"/>
    <mergeCell ref="O598:P598"/>
    <mergeCell ref="K599:L599"/>
    <mergeCell ref="O599:P599"/>
    <mergeCell ref="K594:L594"/>
    <mergeCell ref="O594:P594"/>
    <mergeCell ref="K595:L595"/>
    <mergeCell ref="O595:P595"/>
    <mergeCell ref="K596:L596"/>
    <mergeCell ref="O596:P596"/>
    <mergeCell ref="K591:L591"/>
    <mergeCell ref="O591:P591"/>
    <mergeCell ref="K592:L592"/>
    <mergeCell ref="O592:P592"/>
    <mergeCell ref="K593:L593"/>
    <mergeCell ref="O593:P593"/>
    <mergeCell ref="K588:L588"/>
    <mergeCell ref="O588:P588"/>
    <mergeCell ref="K589:L589"/>
    <mergeCell ref="O589:P589"/>
    <mergeCell ref="K590:L590"/>
    <mergeCell ref="O590:P590"/>
    <mergeCell ref="K585:L585"/>
    <mergeCell ref="O585:P585"/>
    <mergeCell ref="K586:L586"/>
    <mergeCell ref="O586:P586"/>
    <mergeCell ref="K587:L587"/>
    <mergeCell ref="O587:P587"/>
    <mergeCell ref="K582:L582"/>
    <mergeCell ref="O582:P582"/>
    <mergeCell ref="K583:L583"/>
    <mergeCell ref="O583:P583"/>
    <mergeCell ref="K584:L584"/>
    <mergeCell ref="O584:P584"/>
    <mergeCell ref="K579:L579"/>
    <mergeCell ref="O579:P579"/>
    <mergeCell ref="K580:L580"/>
    <mergeCell ref="O580:P580"/>
    <mergeCell ref="K581:L581"/>
    <mergeCell ref="O581:P581"/>
    <mergeCell ref="K576:L576"/>
    <mergeCell ref="O576:P576"/>
    <mergeCell ref="K577:L577"/>
    <mergeCell ref="O577:P577"/>
    <mergeCell ref="K578:L578"/>
    <mergeCell ref="O578:P578"/>
    <mergeCell ref="K573:L573"/>
    <mergeCell ref="O573:P573"/>
    <mergeCell ref="K574:L574"/>
    <mergeCell ref="O574:P574"/>
    <mergeCell ref="K575:L575"/>
    <mergeCell ref="O575:P575"/>
    <mergeCell ref="K570:L570"/>
    <mergeCell ref="O570:P570"/>
    <mergeCell ref="K571:L571"/>
    <mergeCell ref="O571:P571"/>
    <mergeCell ref="K572:L572"/>
    <mergeCell ref="O572:P572"/>
    <mergeCell ref="K567:L567"/>
    <mergeCell ref="O567:P567"/>
    <mergeCell ref="K568:L568"/>
    <mergeCell ref="O568:P568"/>
    <mergeCell ref="K569:L569"/>
    <mergeCell ref="O569:P569"/>
    <mergeCell ref="K564:L564"/>
    <mergeCell ref="O564:P564"/>
    <mergeCell ref="K565:L565"/>
    <mergeCell ref="O565:P565"/>
    <mergeCell ref="K566:L566"/>
    <mergeCell ref="O566:P566"/>
    <mergeCell ref="K561:L561"/>
    <mergeCell ref="O561:P561"/>
    <mergeCell ref="K562:L562"/>
    <mergeCell ref="O562:P562"/>
    <mergeCell ref="K563:L563"/>
    <mergeCell ref="O563:P563"/>
    <mergeCell ref="K558:L558"/>
    <mergeCell ref="O558:P558"/>
    <mergeCell ref="K559:L559"/>
    <mergeCell ref="O559:P559"/>
    <mergeCell ref="K560:L560"/>
    <mergeCell ref="O560:P560"/>
    <mergeCell ref="K555:L555"/>
    <mergeCell ref="O555:P555"/>
    <mergeCell ref="K556:L556"/>
    <mergeCell ref="O556:P556"/>
    <mergeCell ref="K557:L557"/>
    <mergeCell ref="O557:P557"/>
    <mergeCell ref="K552:L552"/>
    <mergeCell ref="O552:P552"/>
    <mergeCell ref="K553:L553"/>
    <mergeCell ref="O553:P553"/>
    <mergeCell ref="K554:L554"/>
    <mergeCell ref="O554:P554"/>
    <mergeCell ref="K549:L549"/>
    <mergeCell ref="O549:P549"/>
    <mergeCell ref="K550:L550"/>
    <mergeCell ref="O550:P550"/>
    <mergeCell ref="K551:L551"/>
    <mergeCell ref="O551:P551"/>
    <mergeCell ref="K546:L546"/>
    <mergeCell ref="O546:P546"/>
    <mergeCell ref="K547:L547"/>
    <mergeCell ref="O547:P547"/>
    <mergeCell ref="K548:L548"/>
    <mergeCell ref="O548:P548"/>
    <mergeCell ref="K543:L543"/>
    <mergeCell ref="O543:P543"/>
    <mergeCell ref="K544:L544"/>
    <mergeCell ref="O544:P544"/>
    <mergeCell ref="K545:L545"/>
    <mergeCell ref="O545:P545"/>
    <mergeCell ref="K540:L540"/>
    <mergeCell ref="O540:P540"/>
    <mergeCell ref="K541:L541"/>
    <mergeCell ref="O541:P541"/>
    <mergeCell ref="K542:L542"/>
    <mergeCell ref="O542:P542"/>
    <mergeCell ref="K537:L537"/>
    <mergeCell ref="O537:P537"/>
    <mergeCell ref="K538:L538"/>
    <mergeCell ref="O538:P538"/>
    <mergeCell ref="K539:L539"/>
    <mergeCell ref="O539:P539"/>
    <mergeCell ref="K534:L534"/>
    <mergeCell ref="O534:P534"/>
    <mergeCell ref="K535:L535"/>
    <mergeCell ref="O535:P535"/>
    <mergeCell ref="K536:L536"/>
    <mergeCell ref="O536:P536"/>
    <mergeCell ref="K531:L531"/>
    <mergeCell ref="O531:P531"/>
    <mergeCell ref="K532:L532"/>
    <mergeCell ref="O532:P532"/>
    <mergeCell ref="K533:L533"/>
    <mergeCell ref="O533:P533"/>
    <mergeCell ref="K528:L528"/>
    <mergeCell ref="O528:P528"/>
    <mergeCell ref="K529:L529"/>
    <mergeCell ref="O529:P529"/>
    <mergeCell ref="K530:L530"/>
    <mergeCell ref="O530:P530"/>
    <mergeCell ref="K525:L525"/>
    <mergeCell ref="O525:P525"/>
    <mergeCell ref="K526:L526"/>
    <mergeCell ref="O526:P526"/>
    <mergeCell ref="K527:L527"/>
    <mergeCell ref="O527:P527"/>
    <mergeCell ref="K522:L522"/>
    <mergeCell ref="O522:P522"/>
    <mergeCell ref="K523:L523"/>
    <mergeCell ref="O523:P523"/>
    <mergeCell ref="K524:L524"/>
    <mergeCell ref="O524:P524"/>
    <mergeCell ref="K519:L519"/>
    <mergeCell ref="O519:P519"/>
    <mergeCell ref="K520:L520"/>
    <mergeCell ref="O520:P520"/>
    <mergeCell ref="K521:L521"/>
    <mergeCell ref="O521:P521"/>
    <mergeCell ref="K516:L516"/>
    <mergeCell ref="O516:P516"/>
    <mergeCell ref="K517:L517"/>
    <mergeCell ref="O517:P517"/>
    <mergeCell ref="K518:L518"/>
    <mergeCell ref="O518:P518"/>
    <mergeCell ref="K513:L513"/>
    <mergeCell ref="O513:P513"/>
    <mergeCell ref="K514:L514"/>
    <mergeCell ref="O514:P514"/>
    <mergeCell ref="K515:L515"/>
    <mergeCell ref="O515:P515"/>
    <mergeCell ref="K510:L510"/>
    <mergeCell ref="O510:P510"/>
    <mergeCell ref="K511:L511"/>
    <mergeCell ref="O511:P511"/>
    <mergeCell ref="K512:L512"/>
    <mergeCell ref="O512:P512"/>
    <mergeCell ref="K507:L507"/>
    <mergeCell ref="O507:P507"/>
    <mergeCell ref="K508:L508"/>
    <mergeCell ref="O508:P508"/>
    <mergeCell ref="K509:L509"/>
    <mergeCell ref="O509:P509"/>
    <mergeCell ref="K504:L504"/>
    <mergeCell ref="O504:P504"/>
    <mergeCell ref="K505:L505"/>
    <mergeCell ref="O505:P505"/>
    <mergeCell ref="K506:L506"/>
    <mergeCell ref="O506:P506"/>
    <mergeCell ref="K501:L501"/>
    <mergeCell ref="O501:P501"/>
    <mergeCell ref="K502:L502"/>
    <mergeCell ref="O502:P502"/>
    <mergeCell ref="K503:L503"/>
    <mergeCell ref="O503:P503"/>
    <mergeCell ref="K498:L498"/>
    <mergeCell ref="O498:P498"/>
    <mergeCell ref="K499:L499"/>
    <mergeCell ref="O499:P499"/>
    <mergeCell ref="K500:L500"/>
    <mergeCell ref="O500:P500"/>
    <mergeCell ref="K495:L495"/>
    <mergeCell ref="O495:P495"/>
    <mergeCell ref="K496:L496"/>
    <mergeCell ref="O496:P496"/>
    <mergeCell ref="K497:L497"/>
    <mergeCell ref="O497:P497"/>
    <mergeCell ref="K492:L492"/>
    <mergeCell ref="O492:P492"/>
    <mergeCell ref="K493:L493"/>
    <mergeCell ref="O493:P493"/>
    <mergeCell ref="K494:L494"/>
    <mergeCell ref="O494:P494"/>
    <mergeCell ref="K489:L489"/>
    <mergeCell ref="O489:P489"/>
    <mergeCell ref="K490:L490"/>
    <mergeCell ref="O490:P490"/>
    <mergeCell ref="K491:L491"/>
    <mergeCell ref="O491:P491"/>
    <mergeCell ref="K486:L486"/>
    <mergeCell ref="O486:P486"/>
    <mergeCell ref="K487:L487"/>
    <mergeCell ref="O487:P487"/>
    <mergeCell ref="K488:L488"/>
    <mergeCell ref="O488:P488"/>
    <mergeCell ref="K483:L483"/>
    <mergeCell ref="O483:P483"/>
    <mergeCell ref="K484:L484"/>
    <mergeCell ref="O484:P484"/>
    <mergeCell ref="K485:L485"/>
    <mergeCell ref="O485:P485"/>
    <mergeCell ref="K480:L480"/>
    <mergeCell ref="O480:P480"/>
    <mergeCell ref="K481:L481"/>
    <mergeCell ref="O481:P481"/>
    <mergeCell ref="K482:L482"/>
    <mergeCell ref="O482:P482"/>
    <mergeCell ref="K477:L477"/>
    <mergeCell ref="O477:P477"/>
    <mergeCell ref="K478:L478"/>
    <mergeCell ref="O478:P478"/>
    <mergeCell ref="K479:L479"/>
    <mergeCell ref="O479:P479"/>
    <mergeCell ref="K474:L474"/>
    <mergeCell ref="O474:P474"/>
    <mergeCell ref="K475:L475"/>
    <mergeCell ref="O475:P475"/>
    <mergeCell ref="K476:L476"/>
    <mergeCell ref="O476:P476"/>
    <mergeCell ref="K471:L471"/>
    <mergeCell ref="O471:P471"/>
    <mergeCell ref="K472:L472"/>
    <mergeCell ref="O472:P472"/>
    <mergeCell ref="K473:L473"/>
    <mergeCell ref="O473:P473"/>
    <mergeCell ref="K468:L468"/>
    <mergeCell ref="O468:P468"/>
    <mergeCell ref="K469:L469"/>
    <mergeCell ref="O469:P469"/>
    <mergeCell ref="K470:L470"/>
    <mergeCell ref="O470:P470"/>
    <mergeCell ref="K465:L465"/>
    <mergeCell ref="O465:P465"/>
    <mergeCell ref="K466:L466"/>
    <mergeCell ref="O466:P466"/>
    <mergeCell ref="K467:L467"/>
    <mergeCell ref="O467:P467"/>
    <mergeCell ref="K462:L462"/>
    <mergeCell ref="O462:P462"/>
    <mergeCell ref="K463:L463"/>
    <mergeCell ref="O463:P463"/>
    <mergeCell ref="K464:L464"/>
    <mergeCell ref="O464:P464"/>
    <mergeCell ref="K459:L459"/>
    <mergeCell ref="O459:P459"/>
    <mergeCell ref="K460:L460"/>
    <mergeCell ref="O460:P460"/>
    <mergeCell ref="K461:L461"/>
    <mergeCell ref="O461:P461"/>
    <mergeCell ref="K456:L456"/>
    <mergeCell ref="O456:P456"/>
    <mergeCell ref="K457:L457"/>
    <mergeCell ref="O457:P457"/>
    <mergeCell ref="K458:L458"/>
    <mergeCell ref="O458:P458"/>
    <mergeCell ref="K453:L453"/>
    <mergeCell ref="O453:P453"/>
    <mergeCell ref="K454:L454"/>
    <mergeCell ref="O454:P454"/>
    <mergeCell ref="K455:L455"/>
    <mergeCell ref="O455:P455"/>
    <mergeCell ref="K450:L450"/>
    <mergeCell ref="O450:P450"/>
    <mergeCell ref="K451:L451"/>
    <mergeCell ref="O451:P451"/>
    <mergeCell ref="K452:L452"/>
    <mergeCell ref="O452:P452"/>
    <mergeCell ref="K447:L447"/>
    <mergeCell ref="O447:P447"/>
    <mergeCell ref="K448:L448"/>
    <mergeCell ref="O448:P448"/>
    <mergeCell ref="K449:L449"/>
    <mergeCell ref="O449:P449"/>
    <mergeCell ref="K444:L444"/>
    <mergeCell ref="O444:P444"/>
    <mergeCell ref="K445:L445"/>
    <mergeCell ref="O445:P445"/>
    <mergeCell ref="K446:L446"/>
    <mergeCell ref="O446:P446"/>
    <mergeCell ref="K441:L441"/>
    <mergeCell ref="O441:P441"/>
    <mergeCell ref="K442:L442"/>
    <mergeCell ref="O442:P442"/>
    <mergeCell ref="K443:L443"/>
    <mergeCell ref="O443:P443"/>
    <mergeCell ref="K438:L438"/>
    <mergeCell ref="O438:P438"/>
    <mergeCell ref="K439:L439"/>
    <mergeCell ref="O439:P439"/>
    <mergeCell ref="K440:L440"/>
    <mergeCell ref="O440:P440"/>
    <mergeCell ref="K435:L435"/>
    <mergeCell ref="O435:P435"/>
    <mergeCell ref="K436:L436"/>
    <mergeCell ref="O436:P436"/>
    <mergeCell ref="K437:L437"/>
    <mergeCell ref="O437:P437"/>
    <mergeCell ref="K432:L432"/>
    <mergeCell ref="O432:P432"/>
    <mergeCell ref="K433:L433"/>
    <mergeCell ref="O433:P433"/>
    <mergeCell ref="K434:L434"/>
    <mergeCell ref="O434:P434"/>
    <mergeCell ref="K429:L429"/>
    <mergeCell ref="O429:P429"/>
    <mergeCell ref="K430:L430"/>
    <mergeCell ref="O430:P430"/>
    <mergeCell ref="K431:L431"/>
    <mergeCell ref="O431:P431"/>
    <mergeCell ref="K426:L426"/>
    <mergeCell ref="O426:P426"/>
    <mergeCell ref="K427:L427"/>
    <mergeCell ref="O427:P427"/>
    <mergeCell ref="K428:L428"/>
    <mergeCell ref="O428:P428"/>
    <mergeCell ref="K423:L423"/>
    <mergeCell ref="O423:P423"/>
    <mergeCell ref="K424:L424"/>
    <mergeCell ref="O424:P424"/>
    <mergeCell ref="K425:L425"/>
    <mergeCell ref="O425:P425"/>
    <mergeCell ref="K420:L420"/>
    <mergeCell ref="O420:P420"/>
    <mergeCell ref="K421:L421"/>
    <mergeCell ref="O421:P421"/>
    <mergeCell ref="K422:L422"/>
    <mergeCell ref="O422:P422"/>
    <mergeCell ref="K417:L417"/>
    <mergeCell ref="O417:P417"/>
    <mergeCell ref="K418:L418"/>
    <mergeCell ref="O418:P418"/>
    <mergeCell ref="K419:L419"/>
    <mergeCell ref="O419:P419"/>
    <mergeCell ref="K414:L414"/>
    <mergeCell ref="O414:P414"/>
    <mergeCell ref="K415:L415"/>
    <mergeCell ref="O415:P415"/>
    <mergeCell ref="K416:L416"/>
    <mergeCell ref="O416:P416"/>
    <mergeCell ref="K411:L411"/>
    <mergeCell ref="O411:P411"/>
    <mergeCell ref="K412:L412"/>
    <mergeCell ref="O412:P412"/>
    <mergeCell ref="K413:L413"/>
    <mergeCell ref="O413:P413"/>
    <mergeCell ref="K408:L408"/>
    <mergeCell ref="O408:P408"/>
    <mergeCell ref="K409:L409"/>
    <mergeCell ref="O409:P409"/>
    <mergeCell ref="K410:L410"/>
    <mergeCell ref="O410:P410"/>
    <mergeCell ref="K405:L405"/>
    <mergeCell ref="O405:P405"/>
    <mergeCell ref="K406:L406"/>
    <mergeCell ref="O406:P406"/>
    <mergeCell ref="K407:L407"/>
    <mergeCell ref="O407:P407"/>
    <mergeCell ref="K402:L402"/>
    <mergeCell ref="O402:P402"/>
    <mergeCell ref="K403:L403"/>
    <mergeCell ref="O403:P403"/>
    <mergeCell ref="K404:L404"/>
    <mergeCell ref="O404:P404"/>
    <mergeCell ref="K399:L399"/>
    <mergeCell ref="O399:P399"/>
    <mergeCell ref="K400:L400"/>
    <mergeCell ref="O400:P400"/>
    <mergeCell ref="K401:L401"/>
    <mergeCell ref="O401:P401"/>
    <mergeCell ref="K396:L396"/>
    <mergeCell ref="O396:P396"/>
    <mergeCell ref="K397:L397"/>
    <mergeCell ref="O397:P397"/>
    <mergeCell ref="K398:L398"/>
    <mergeCell ref="O398:P398"/>
    <mergeCell ref="K393:L393"/>
    <mergeCell ref="O393:P393"/>
    <mergeCell ref="K394:L394"/>
    <mergeCell ref="O394:P394"/>
    <mergeCell ref="K395:L395"/>
    <mergeCell ref="O395:P395"/>
    <mergeCell ref="K390:L390"/>
    <mergeCell ref="O390:P390"/>
    <mergeCell ref="K391:L391"/>
    <mergeCell ref="O391:P391"/>
    <mergeCell ref="K392:L392"/>
    <mergeCell ref="O392:P392"/>
    <mergeCell ref="K387:L387"/>
    <mergeCell ref="O387:P387"/>
    <mergeCell ref="K388:L388"/>
    <mergeCell ref="O388:P388"/>
    <mergeCell ref="K389:L389"/>
    <mergeCell ref="O389:P389"/>
    <mergeCell ref="K384:L384"/>
    <mergeCell ref="O384:P384"/>
    <mergeCell ref="K385:L385"/>
    <mergeCell ref="O385:P385"/>
    <mergeCell ref="K386:L386"/>
    <mergeCell ref="O386:P386"/>
    <mergeCell ref="K381:L381"/>
    <mergeCell ref="O381:P381"/>
    <mergeCell ref="K382:L382"/>
    <mergeCell ref="O382:P382"/>
    <mergeCell ref="K383:L383"/>
    <mergeCell ref="O383:P383"/>
    <mergeCell ref="K378:L378"/>
    <mergeCell ref="O378:P378"/>
    <mergeCell ref="K379:L379"/>
    <mergeCell ref="O379:P379"/>
    <mergeCell ref="K380:L380"/>
    <mergeCell ref="O380:P380"/>
    <mergeCell ref="K375:L375"/>
    <mergeCell ref="O375:P375"/>
    <mergeCell ref="K376:L376"/>
    <mergeCell ref="O376:P376"/>
    <mergeCell ref="K377:L377"/>
    <mergeCell ref="O377:P377"/>
    <mergeCell ref="K372:L372"/>
    <mergeCell ref="O372:P372"/>
    <mergeCell ref="K373:L373"/>
    <mergeCell ref="O373:P373"/>
    <mergeCell ref="K374:L374"/>
    <mergeCell ref="O374:P374"/>
    <mergeCell ref="K369:L369"/>
    <mergeCell ref="O369:P369"/>
    <mergeCell ref="K370:L370"/>
    <mergeCell ref="O370:P370"/>
    <mergeCell ref="K371:L371"/>
    <mergeCell ref="O371:P371"/>
    <mergeCell ref="K366:L366"/>
    <mergeCell ref="O366:P366"/>
    <mergeCell ref="K367:L367"/>
    <mergeCell ref="O367:P367"/>
    <mergeCell ref="K368:L368"/>
    <mergeCell ref="O368:P368"/>
    <mergeCell ref="K363:L363"/>
    <mergeCell ref="O363:P363"/>
    <mergeCell ref="K364:L364"/>
    <mergeCell ref="O364:P364"/>
    <mergeCell ref="K365:L365"/>
    <mergeCell ref="O365:P365"/>
    <mergeCell ref="K360:L360"/>
    <mergeCell ref="O360:P360"/>
    <mergeCell ref="K361:L361"/>
    <mergeCell ref="O361:P361"/>
    <mergeCell ref="K362:L362"/>
    <mergeCell ref="O362:P362"/>
    <mergeCell ref="K357:L357"/>
    <mergeCell ref="O357:P357"/>
    <mergeCell ref="K358:L358"/>
    <mergeCell ref="O358:P358"/>
    <mergeCell ref="K359:L359"/>
    <mergeCell ref="O359:P359"/>
    <mergeCell ref="K354:L354"/>
    <mergeCell ref="O354:P354"/>
    <mergeCell ref="K355:L355"/>
    <mergeCell ref="O355:P355"/>
    <mergeCell ref="K356:L356"/>
    <mergeCell ref="O356:P356"/>
    <mergeCell ref="K351:L351"/>
    <mergeCell ref="O351:P351"/>
    <mergeCell ref="K352:L352"/>
    <mergeCell ref="O352:P352"/>
    <mergeCell ref="K353:L353"/>
    <mergeCell ref="O353:P353"/>
    <mergeCell ref="K348:L348"/>
    <mergeCell ref="O348:P348"/>
    <mergeCell ref="K349:L349"/>
    <mergeCell ref="O349:P349"/>
    <mergeCell ref="K350:L350"/>
    <mergeCell ref="O350:P350"/>
    <mergeCell ref="K345:L345"/>
    <mergeCell ref="O345:P345"/>
    <mergeCell ref="K346:L346"/>
    <mergeCell ref="O346:P346"/>
    <mergeCell ref="K347:L347"/>
    <mergeCell ref="O347:P347"/>
    <mergeCell ref="K342:L342"/>
    <mergeCell ref="O342:P342"/>
    <mergeCell ref="K343:L343"/>
    <mergeCell ref="O343:P343"/>
    <mergeCell ref="K344:L344"/>
    <mergeCell ref="O344:P344"/>
    <mergeCell ref="K339:L339"/>
    <mergeCell ref="O339:P339"/>
    <mergeCell ref="K340:L340"/>
    <mergeCell ref="O340:P340"/>
    <mergeCell ref="K341:L341"/>
    <mergeCell ref="O341:P341"/>
    <mergeCell ref="K336:L336"/>
    <mergeCell ref="O336:P336"/>
    <mergeCell ref="K337:L337"/>
    <mergeCell ref="O337:P337"/>
    <mergeCell ref="K338:L338"/>
    <mergeCell ref="O338:P338"/>
    <mergeCell ref="K333:L333"/>
    <mergeCell ref="O333:P333"/>
    <mergeCell ref="K334:L334"/>
    <mergeCell ref="O334:P334"/>
    <mergeCell ref="K335:L335"/>
    <mergeCell ref="O335:P335"/>
    <mergeCell ref="K330:L330"/>
    <mergeCell ref="O330:P330"/>
    <mergeCell ref="K331:L331"/>
    <mergeCell ref="O331:P331"/>
    <mergeCell ref="K332:L332"/>
    <mergeCell ref="O332:P332"/>
    <mergeCell ref="K327:L327"/>
    <mergeCell ref="O327:P327"/>
    <mergeCell ref="K328:L328"/>
    <mergeCell ref="O328:P328"/>
    <mergeCell ref="K329:L329"/>
    <mergeCell ref="O329:P329"/>
    <mergeCell ref="K324:L324"/>
    <mergeCell ref="O324:P324"/>
    <mergeCell ref="K325:L325"/>
    <mergeCell ref="O325:P325"/>
    <mergeCell ref="K326:L326"/>
    <mergeCell ref="O326:P326"/>
    <mergeCell ref="K321:L321"/>
    <mergeCell ref="O321:P321"/>
    <mergeCell ref="K322:L322"/>
    <mergeCell ref="O322:P322"/>
    <mergeCell ref="K323:L323"/>
    <mergeCell ref="O323:P323"/>
    <mergeCell ref="K318:L318"/>
    <mergeCell ref="O318:P318"/>
    <mergeCell ref="K319:L319"/>
    <mergeCell ref="O319:P319"/>
    <mergeCell ref="K320:L320"/>
    <mergeCell ref="O320:P320"/>
    <mergeCell ref="K315:L315"/>
    <mergeCell ref="O315:P315"/>
    <mergeCell ref="K316:L316"/>
    <mergeCell ref="O316:P316"/>
    <mergeCell ref="K317:L317"/>
    <mergeCell ref="O317:P317"/>
    <mergeCell ref="K312:L312"/>
    <mergeCell ref="O312:P312"/>
    <mergeCell ref="K313:L313"/>
    <mergeCell ref="O313:P313"/>
    <mergeCell ref="K314:L314"/>
    <mergeCell ref="O314:P314"/>
    <mergeCell ref="K309:L309"/>
    <mergeCell ref="O309:P309"/>
    <mergeCell ref="K310:L310"/>
    <mergeCell ref="O310:P310"/>
    <mergeCell ref="K311:L311"/>
    <mergeCell ref="O311:P311"/>
    <mergeCell ref="K306:L306"/>
    <mergeCell ref="O306:P306"/>
    <mergeCell ref="K307:L307"/>
    <mergeCell ref="O307:P307"/>
    <mergeCell ref="K308:L308"/>
    <mergeCell ref="O308:P308"/>
    <mergeCell ref="K303:L303"/>
    <mergeCell ref="O303:P303"/>
    <mergeCell ref="K304:L304"/>
    <mergeCell ref="O304:P304"/>
    <mergeCell ref="K305:L305"/>
    <mergeCell ref="O305:P305"/>
    <mergeCell ref="K300:L300"/>
    <mergeCell ref="O300:P300"/>
    <mergeCell ref="K301:L301"/>
    <mergeCell ref="O301:P301"/>
    <mergeCell ref="K302:L302"/>
    <mergeCell ref="O302:P302"/>
    <mergeCell ref="K297:L297"/>
    <mergeCell ref="O297:P297"/>
    <mergeCell ref="K298:L298"/>
    <mergeCell ref="O298:P298"/>
    <mergeCell ref="K299:L299"/>
    <mergeCell ref="O299:P299"/>
    <mergeCell ref="K294:L294"/>
    <mergeCell ref="O294:P294"/>
    <mergeCell ref="K295:L295"/>
    <mergeCell ref="O295:P295"/>
    <mergeCell ref="K296:L296"/>
    <mergeCell ref="O296:P296"/>
    <mergeCell ref="K291:L291"/>
    <mergeCell ref="O291:P291"/>
    <mergeCell ref="K292:L292"/>
    <mergeCell ref="O292:P292"/>
    <mergeCell ref="K293:L293"/>
    <mergeCell ref="O293:P293"/>
    <mergeCell ref="K288:L288"/>
    <mergeCell ref="O288:P288"/>
    <mergeCell ref="K289:L289"/>
    <mergeCell ref="O289:P289"/>
    <mergeCell ref="K290:L290"/>
    <mergeCell ref="O290:P290"/>
    <mergeCell ref="K285:L285"/>
    <mergeCell ref="O285:P285"/>
    <mergeCell ref="K286:L286"/>
    <mergeCell ref="O286:P286"/>
    <mergeCell ref="K287:L287"/>
    <mergeCell ref="O287:P287"/>
    <mergeCell ref="K282:L282"/>
    <mergeCell ref="O282:P282"/>
    <mergeCell ref="K283:L283"/>
    <mergeCell ref="O283:P283"/>
    <mergeCell ref="K284:L284"/>
    <mergeCell ref="O284:P284"/>
    <mergeCell ref="K279:L279"/>
    <mergeCell ref="O279:P279"/>
    <mergeCell ref="K280:L280"/>
    <mergeCell ref="O280:P280"/>
    <mergeCell ref="K281:L281"/>
    <mergeCell ref="O281:P281"/>
    <mergeCell ref="K276:L276"/>
    <mergeCell ref="O276:P276"/>
    <mergeCell ref="K277:L277"/>
    <mergeCell ref="O277:P277"/>
    <mergeCell ref="K278:L278"/>
    <mergeCell ref="O278:P278"/>
    <mergeCell ref="K273:L273"/>
    <mergeCell ref="O273:P273"/>
    <mergeCell ref="K274:L274"/>
    <mergeCell ref="O274:P274"/>
    <mergeCell ref="K275:L275"/>
    <mergeCell ref="O275:P275"/>
    <mergeCell ref="K270:L270"/>
    <mergeCell ref="O270:P270"/>
    <mergeCell ref="K271:L271"/>
    <mergeCell ref="O271:P271"/>
    <mergeCell ref="K272:L272"/>
    <mergeCell ref="O272:P272"/>
    <mergeCell ref="K267:L267"/>
    <mergeCell ref="O267:P267"/>
    <mergeCell ref="K268:L268"/>
    <mergeCell ref="O268:P268"/>
    <mergeCell ref="K269:L269"/>
    <mergeCell ref="O269:P269"/>
    <mergeCell ref="K264:L264"/>
    <mergeCell ref="O264:P264"/>
    <mergeCell ref="K265:L265"/>
    <mergeCell ref="O265:P265"/>
    <mergeCell ref="K266:L266"/>
    <mergeCell ref="O266:P266"/>
    <mergeCell ref="K261:L261"/>
    <mergeCell ref="O261:P261"/>
    <mergeCell ref="K262:L262"/>
    <mergeCell ref="O262:P262"/>
    <mergeCell ref="K263:L263"/>
    <mergeCell ref="O263:P263"/>
    <mergeCell ref="K258:L258"/>
    <mergeCell ref="O258:P258"/>
    <mergeCell ref="K259:L259"/>
    <mergeCell ref="O259:P259"/>
    <mergeCell ref="K260:L260"/>
    <mergeCell ref="O260:P260"/>
    <mergeCell ref="K255:L255"/>
    <mergeCell ref="O255:P255"/>
    <mergeCell ref="K256:L256"/>
    <mergeCell ref="O256:P256"/>
    <mergeCell ref="K257:L257"/>
    <mergeCell ref="O257:P257"/>
    <mergeCell ref="K252:L252"/>
    <mergeCell ref="O252:P252"/>
    <mergeCell ref="K253:L253"/>
    <mergeCell ref="O253:P253"/>
    <mergeCell ref="K254:L254"/>
    <mergeCell ref="O254:P254"/>
    <mergeCell ref="K249:L249"/>
    <mergeCell ref="O249:P249"/>
    <mergeCell ref="K250:L250"/>
    <mergeCell ref="O250:P250"/>
    <mergeCell ref="K251:L251"/>
    <mergeCell ref="O251:P251"/>
    <mergeCell ref="K246:L246"/>
    <mergeCell ref="O246:P246"/>
    <mergeCell ref="K247:L247"/>
    <mergeCell ref="O247:P247"/>
    <mergeCell ref="K248:L248"/>
    <mergeCell ref="O248:P248"/>
    <mergeCell ref="K243:L243"/>
    <mergeCell ref="O243:P243"/>
    <mergeCell ref="K244:L244"/>
    <mergeCell ref="O244:P244"/>
    <mergeCell ref="K245:L245"/>
    <mergeCell ref="O245:P245"/>
    <mergeCell ref="K240:L240"/>
    <mergeCell ref="O240:P240"/>
    <mergeCell ref="K241:L241"/>
    <mergeCell ref="O241:P241"/>
    <mergeCell ref="K242:L242"/>
    <mergeCell ref="O242:P242"/>
    <mergeCell ref="K237:L237"/>
    <mergeCell ref="O237:P237"/>
    <mergeCell ref="K238:L238"/>
    <mergeCell ref="O238:P238"/>
    <mergeCell ref="K239:L239"/>
    <mergeCell ref="O239:P239"/>
    <mergeCell ref="K234:L234"/>
    <mergeCell ref="O234:P234"/>
    <mergeCell ref="K235:L235"/>
    <mergeCell ref="O235:P235"/>
    <mergeCell ref="K236:L236"/>
    <mergeCell ref="O236:P236"/>
    <mergeCell ref="K231:L231"/>
    <mergeCell ref="O231:P231"/>
    <mergeCell ref="K232:L232"/>
    <mergeCell ref="O232:P232"/>
    <mergeCell ref="K233:L233"/>
    <mergeCell ref="O233:P233"/>
    <mergeCell ref="K228:L228"/>
    <mergeCell ref="O228:P228"/>
    <mergeCell ref="K229:L229"/>
    <mergeCell ref="O229:P229"/>
    <mergeCell ref="K230:L230"/>
    <mergeCell ref="O230:P230"/>
    <mergeCell ref="K225:L225"/>
    <mergeCell ref="O225:P225"/>
    <mergeCell ref="K226:L226"/>
    <mergeCell ref="O226:P226"/>
    <mergeCell ref="K227:L227"/>
    <mergeCell ref="O227:P227"/>
    <mergeCell ref="K222:L222"/>
    <mergeCell ref="O222:P222"/>
    <mergeCell ref="K223:L223"/>
    <mergeCell ref="O223:P223"/>
    <mergeCell ref="K224:L224"/>
    <mergeCell ref="O224:P224"/>
    <mergeCell ref="K219:L219"/>
    <mergeCell ref="O219:P219"/>
    <mergeCell ref="K220:L220"/>
    <mergeCell ref="O220:P220"/>
    <mergeCell ref="K221:L221"/>
    <mergeCell ref="O221:P221"/>
    <mergeCell ref="K216:L216"/>
    <mergeCell ref="O216:P216"/>
    <mergeCell ref="K217:L217"/>
    <mergeCell ref="O217:P217"/>
    <mergeCell ref="K218:L218"/>
    <mergeCell ref="O218:P218"/>
    <mergeCell ref="K213:L213"/>
    <mergeCell ref="O213:P213"/>
    <mergeCell ref="K214:L214"/>
    <mergeCell ref="O214:P214"/>
    <mergeCell ref="K215:L215"/>
    <mergeCell ref="O215:P215"/>
    <mergeCell ref="K210:L210"/>
    <mergeCell ref="O210:P210"/>
    <mergeCell ref="K211:L211"/>
    <mergeCell ref="O211:P211"/>
    <mergeCell ref="K212:L212"/>
    <mergeCell ref="O212:P212"/>
    <mergeCell ref="K207:L207"/>
    <mergeCell ref="O207:P207"/>
    <mergeCell ref="K208:L208"/>
    <mergeCell ref="O208:P208"/>
    <mergeCell ref="K209:L209"/>
    <mergeCell ref="O209:P209"/>
    <mergeCell ref="K204:L204"/>
    <mergeCell ref="O204:P204"/>
    <mergeCell ref="K205:L205"/>
    <mergeCell ref="O205:P205"/>
    <mergeCell ref="K206:L206"/>
    <mergeCell ref="O206:P206"/>
    <mergeCell ref="K201:L201"/>
    <mergeCell ref="O201:P201"/>
    <mergeCell ref="K202:L202"/>
    <mergeCell ref="O202:P202"/>
    <mergeCell ref="K203:L203"/>
    <mergeCell ref="O203:P203"/>
    <mergeCell ref="K198:L198"/>
    <mergeCell ref="O198:P198"/>
    <mergeCell ref="K199:L199"/>
    <mergeCell ref="O199:P199"/>
    <mergeCell ref="K200:L200"/>
    <mergeCell ref="O200:P200"/>
    <mergeCell ref="K195:L195"/>
    <mergeCell ref="O195:P195"/>
    <mergeCell ref="K196:L196"/>
    <mergeCell ref="O196:P196"/>
    <mergeCell ref="K197:L197"/>
    <mergeCell ref="O197:P197"/>
    <mergeCell ref="K192:L192"/>
    <mergeCell ref="O192:P192"/>
    <mergeCell ref="K193:L193"/>
    <mergeCell ref="O193:P193"/>
    <mergeCell ref="K194:L194"/>
    <mergeCell ref="O194:P194"/>
    <mergeCell ref="K189:L189"/>
    <mergeCell ref="O189:P189"/>
    <mergeCell ref="K190:L190"/>
    <mergeCell ref="O190:P190"/>
    <mergeCell ref="K191:L191"/>
    <mergeCell ref="O191:P191"/>
    <mergeCell ref="K186:L186"/>
    <mergeCell ref="O186:P186"/>
    <mergeCell ref="K187:L187"/>
    <mergeCell ref="O187:P187"/>
    <mergeCell ref="K188:L188"/>
    <mergeCell ref="O188:P188"/>
    <mergeCell ref="K183:L183"/>
    <mergeCell ref="O183:P183"/>
    <mergeCell ref="K184:L184"/>
    <mergeCell ref="O184:P184"/>
    <mergeCell ref="K185:L185"/>
    <mergeCell ref="O185:P185"/>
    <mergeCell ref="K180:L180"/>
    <mergeCell ref="O180:P180"/>
    <mergeCell ref="K181:L181"/>
    <mergeCell ref="O181:P181"/>
    <mergeCell ref="K182:L182"/>
    <mergeCell ref="O182:P182"/>
    <mergeCell ref="K177:L177"/>
    <mergeCell ref="O177:P177"/>
    <mergeCell ref="K178:L178"/>
    <mergeCell ref="O178:P178"/>
    <mergeCell ref="K179:L179"/>
    <mergeCell ref="O179:P179"/>
    <mergeCell ref="K174:L174"/>
    <mergeCell ref="O174:P174"/>
    <mergeCell ref="K175:L175"/>
    <mergeCell ref="O175:P175"/>
    <mergeCell ref="K176:L176"/>
    <mergeCell ref="O176:P176"/>
    <mergeCell ref="K171:L171"/>
    <mergeCell ref="O171:P171"/>
    <mergeCell ref="K172:L172"/>
    <mergeCell ref="O172:P172"/>
    <mergeCell ref="K173:L173"/>
    <mergeCell ref="O173:P173"/>
    <mergeCell ref="K168:L168"/>
    <mergeCell ref="O168:P168"/>
    <mergeCell ref="K169:L169"/>
    <mergeCell ref="O169:P169"/>
    <mergeCell ref="K170:L170"/>
    <mergeCell ref="O170:P170"/>
    <mergeCell ref="K165:L165"/>
    <mergeCell ref="O165:P165"/>
    <mergeCell ref="K166:L166"/>
    <mergeCell ref="O166:P166"/>
    <mergeCell ref="K167:L167"/>
    <mergeCell ref="O167:P167"/>
    <mergeCell ref="K162:L162"/>
    <mergeCell ref="O162:P162"/>
    <mergeCell ref="K163:L163"/>
    <mergeCell ref="O163:P163"/>
    <mergeCell ref="K164:L164"/>
    <mergeCell ref="O164:P164"/>
    <mergeCell ref="K159:L159"/>
    <mergeCell ref="O159:P159"/>
    <mergeCell ref="K160:L160"/>
    <mergeCell ref="O160:P160"/>
    <mergeCell ref="K161:L161"/>
    <mergeCell ref="O161:P161"/>
    <mergeCell ref="K156:L156"/>
    <mergeCell ref="O156:P156"/>
    <mergeCell ref="K157:L157"/>
    <mergeCell ref="O157:P157"/>
    <mergeCell ref="K158:L158"/>
    <mergeCell ref="O158:P158"/>
    <mergeCell ref="K153:L153"/>
    <mergeCell ref="O153:P153"/>
    <mergeCell ref="K154:L154"/>
    <mergeCell ref="O154:P154"/>
    <mergeCell ref="K155:L155"/>
    <mergeCell ref="O155:P155"/>
    <mergeCell ref="K150:L150"/>
    <mergeCell ref="O150:P150"/>
    <mergeCell ref="K151:L151"/>
    <mergeCell ref="O151:P151"/>
    <mergeCell ref="K152:L152"/>
    <mergeCell ref="O152:P152"/>
    <mergeCell ref="K147:L147"/>
    <mergeCell ref="O147:P147"/>
    <mergeCell ref="K148:L148"/>
    <mergeCell ref="O148:P148"/>
    <mergeCell ref="K149:L149"/>
    <mergeCell ref="O149:P149"/>
    <mergeCell ref="K144:L144"/>
    <mergeCell ref="O144:P144"/>
    <mergeCell ref="K145:L145"/>
    <mergeCell ref="O145:P145"/>
    <mergeCell ref="K146:L146"/>
    <mergeCell ref="O146:P146"/>
    <mergeCell ref="K141:L141"/>
    <mergeCell ref="O141:P141"/>
    <mergeCell ref="K142:L142"/>
    <mergeCell ref="O142:P142"/>
    <mergeCell ref="K143:L143"/>
    <mergeCell ref="O143:P143"/>
    <mergeCell ref="K138:L138"/>
    <mergeCell ref="O138:P138"/>
    <mergeCell ref="K139:L139"/>
    <mergeCell ref="O139:P139"/>
    <mergeCell ref="K140:L140"/>
    <mergeCell ref="O140:P140"/>
    <mergeCell ref="K135:L135"/>
    <mergeCell ref="O135:P135"/>
    <mergeCell ref="K136:L136"/>
    <mergeCell ref="O136:P136"/>
    <mergeCell ref="K137:L137"/>
    <mergeCell ref="O137:P137"/>
    <mergeCell ref="K132:L132"/>
    <mergeCell ref="O132:P132"/>
    <mergeCell ref="K133:L133"/>
    <mergeCell ref="O133:P133"/>
    <mergeCell ref="K134:L134"/>
    <mergeCell ref="O134:P134"/>
    <mergeCell ref="K129:L129"/>
    <mergeCell ref="O129:P129"/>
    <mergeCell ref="K130:L130"/>
    <mergeCell ref="O130:P130"/>
    <mergeCell ref="K131:L131"/>
    <mergeCell ref="O131:P131"/>
    <mergeCell ref="K126:L126"/>
    <mergeCell ref="O126:P126"/>
    <mergeCell ref="K127:L127"/>
    <mergeCell ref="O127:P127"/>
    <mergeCell ref="K128:L128"/>
    <mergeCell ref="O128:P128"/>
    <mergeCell ref="K123:L123"/>
    <mergeCell ref="O123:P123"/>
    <mergeCell ref="K124:L124"/>
    <mergeCell ref="O124:P124"/>
    <mergeCell ref="K125:L125"/>
    <mergeCell ref="O125:P125"/>
    <mergeCell ref="K120:L120"/>
    <mergeCell ref="O120:P120"/>
    <mergeCell ref="K121:L121"/>
    <mergeCell ref="O121:P121"/>
    <mergeCell ref="K122:L122"/>
    <mergeCell ref="O122:P122"/>
    <mergeCell ref="K117:L117"/>
    <mergeCell ref="O117:P117"/>
    <mergeCell ref="K118:L118"/>
    <mergeCell ref="O118:P118"/>
    <mergeCell ref="K119:L119"/>
    <mergeCell ref="O119:P119"/>
    <mergeCell ref="K114:L114"/>
    <mergeCell ref="O114:P114"/>
    <mergeCell ref="K115:L115"/>
    <mergeCell ref="O115:P115"/>
    <mergeCell ref="K116:L116"/>
    <mergeCell ref="O116:P116"/>
    <mergeCell ref="K111:L111"/>
    <mergeCell ref="O111:P111"/>
    <mergeCell ref="K112:L112"/>
    <mergeCell ref="O112:P112"/>
    <mergeCell ref="K113:L113"/>
    <mergeCell ref="O113:P113"/>
    <mergeCell ref="K108:L108"/>
    <mergeCell ref="O108:P108"/>
    <mergeCell ref="K109:L109"/>
    <mergeCell ref="O109:P109"/>
    <mergeCell ref="K110:L110"/>
    <mergeCell ref="O110:P110"/>
    <mergeCell ref="K105:L105"/>
    <mergeCell ref="O105:P105"/>
    <mergeCell ref="K106:L106"/>
    <mergeCell ref="O106:P106"/>
    <mergeCell ref="K107:L107"/>
    <mergeCell ref="O107:P107"/>
    <mergeCell ref="K102:L102"/>
    <mergeCell ref="O102:P102"/>
    <mergeCell ref="K103:L103"/>
    <mergeCell ref="O103:P103"/>
    <mergeCell ref="K104:L104"/>
    <mergeCell ref="O104:P104"/>
    <mergeCell ref="K99:L99"/>
    <mergeCell ref="O99:P99"/>
    <mergeCell ref="K100:L100"/>
    <mergeCell ref="O100:P100"/>
    <mergeCell ref="K101:L101"/>
    <mergeCell ref="O101:P101"/>
    <mergeCell ref="K96:L96"/>
    <mergeCell ref="O96:P96"/>
    <mergeCell ref="K97:L97"/>
    <mergeCell ref="O97:P97"/>
    <mergeCell ref="K98:L98"/>
    <mergeCell ref="O98:P98"/>
    <mergeCell ref="K93:L93"/>
    <mergeCell ref="O93:P93"/>
    <mergeCell ref="K94:L94"/>
    <mergeCell ref="O94:P94"/>
    <mergeCell ref="K95:L95"/>
    <mergeCell ref="O95:P95"/>
    <mergeCell ref="K90:L90"/>
    <mergeCell ref="O90:P90"/>
    <mergeCell ref="K91:L91"/>
    <mergeCell ref="O91:P91"/>
    <mergeCell ref="K92:L92"/>
    <mergeCell ref="O92:P92"/>
    <mergeCell ref="K87:L87"/>
    <mergeCell ref="O87:P87"/>
    <mergeCell ref="K88:L88"/>
    <mergeCell ref="O88:P88"/>
    <mergeCell ref="K89:L89"/>
    <mergeCell ref="O89:P89"/>
    <mergeCell ref="K84:L84"/>
    <mergeCell ref="O84:P84"/>
    <mergeCell ref="K85:L85"/>
    <mergeCell ref="O85:P85"/>
    <mergeCell ref="K86:L86"/>
    <mergeCell ref="O86:P86"/>
    <mergeCell ref="K81:L81"/>
    <mergeCell ref="O81:P81"/>
    <mergeCell ref="K82:L82"/>
    <mergeCell ref="O82:P82"/>
    <mergeCell ref="K83:L83"/>
    <mergeCell ref="O83:P83"/>
    <mergeCell ref="K78:L78"/>
    <mergeCell ref="O78:P78"/>
    <mergeCell ref="K79:L79"/>
    <mergeCell ref="O79:P79"/>
    <mergeCell ref="K80:L80"/>
    <mergeCell ref="O80:P80"/>
    <mergeCell ref="K75:L75"/>
    <mergeCell ref="O75:P75"/>
    <mergeCell ref="K76:L76"/>
    <mergeCell ref="O76:P76"/>
    <mergeCell ref="K77:L77"/>
    <mergeCell ref="O77:P77"/>
    <mergeCell ref="K72:L72"/>
    <mergeCell ref="O72:P72"/>
    <mergeCell ref="K73:L73"/>
    <mergeCell ref="O73:P73"/>
    <mergeCell ref="K74:L74"/>
    <mergeCell ref="O74:P74"/>
    <mergeCell ref="K69:L69"/>
    <mergeCell ref="O69:P69"/>
    <mergeCell ref="K70:L70"/>
    <mergeCell ref="O70:P70"/>
    <mergeCell ref="K71:L71"/>
    <mergeCell ref="O71:P71"/>
    <mergeCell ref="K66:L66"/>
    <mergeCell ref="O66:P66"/>
    <mergeCell ref="K67:L67"/>
    <mergeCell ref="O67:P67"/>
    <mergeCell ref="K68:L68"/>
    <mergeCell ref="O68:P68"/>
    <mergeCell ref="K63:L63"/>
    <mergeCell ref="O63:P63"/>
    <mergeCell ref="K64:L64"/>
    <mergeCell ref="O64:P64"/>
    <mergeCell ref="K65:L65"/>
    <mergeCell ref="O65:P65"/>
    <mergeCell ref="K60:L60"/>
    <mergeCell ref="O60:P60"/>
    <mergeCell ref="K61:L61"/>
    <mergeCell ref="O61:P61"/>
    <mergeCell ref="K62:L62"/>
    <mergeCell ref="O62:P62"/>
    <mergeCell ref="K57:L57"/>
    <mergeCell ref="O57:P57"/>
    <mergeCell ref="K58:L58"/>
    <mergeCell ref="O58:P58"/>
    <mergeCell ref="K59:L59"/>
    <mergeCell ref="O59:P59"/>
    <mergeCell ref="K54:L54"/>
    <mergeCell ref="O54:P54"/>
    <mergeCell ref="K55:L55"/>
    <mergeCell ref="O55:P55"/>
    <mergeCell ref="K56:L56"/>
    <mergeCell ref="O56:P56"/>
    <mergeCell ref="K51:L51"/>
    <mergeCell ref="O51:P51"/>
    <mergeCell ref="K52:L52"/>
    <mergeCell ref="O52:P52"/>
    <mergeCell ref="K53:L53"/>
    <mergeCell ref="O53:P53"/>
    <mergeCell ref="K48:L48"/>
    <mergeCell ref="O48:P48"/>
    <mergeCell ref="K49:L49"/>
    <mergeCell ref="O49:P49"/>
    <mergeCell ref="K50:L50"/>
    <mergeCell ref="O50:P50"/>
    <mergeCell ref="K45:L45"/>
    <mergeCell ref="O45:P45"/>
    <mergeCell ref="K46:L46"/>
    <mergeCell ref="O46:P46"/>
    <mergeCell ref="K47:L47"/>
    <mergeCell ref="O47:P47"/>
    <mergeCell ref="K42:L42"/>
    <mergeCell ref="O42:P42"/>
    <mergeCell ref="K43:L43"/>
    <mergeCell ref="O43:P43"/>
    <mergeCell ref="K44:L44"/>
    <mergeCell ref="O44:P44"/>
    <mergeCell ref="K39:L39"/>
    <mergeCell ref="O39:P39"/>
    <mergeCell ref="K40:L40"/>
    <mergeCell ref="O40:P40"/>
    <mergeCell ref="K41:L41"/>
    <mergeCell ref="O41:P41"/>
    <mergeCell ref="K36:L36"/>
    <mergeCell ref="O36:P36"/>
    <mergeCell ref="K37:L37"/>
    <mergeCell ref="O37:P37"/>
    <mergeCell ref="K38:L38"/>
    <mergeCell ref="O38:P38"/>
    <mergeCell ref="K33:L33"/>
    <mergeCell ref="O33:P33"/>
    <mergeCell ref="K34:L34"/>
    <mergeCell ref="O34:P34"/>
    <mergeCell ref="K35:L35"/>
    <mergeCell ref="O35:P35"/>
    <mergeCell ref="K30:L30"/>
    <mergeCell ref="O30:P30"/>
    <mergeCell ref="K31:L31"/>
    <mergeCell ref="O31:P31"/>
    <mergeCell ref="K32:L32"/>
    <mergeCell ref="O32:P32"/>
    <mergeCell ref="K27:L27"/>
    <mergeCell ref="O27:P27"/>
    <mergeCell ref="K28:L28"/>
    <mergeCell ref="O28:P28"/>
    <mergeCell ref="K29:L29"/>
    <mergeCell ref="O29:P29"/>
    <mergeCell ref="K24:L24"/>
    <mergeCell ref="O24:P24"/>
    <mergeCell ref="K25:L25"/>
    <mergeCell ref="O25:P25"/>
    <mergeCell ref="K26:L26"/>
    <mergeCell ref="O26:P26"/>
    <mergeCell ref="K21:L21"/>
    <mergeCell ref="O21:P21"/>
    <mergeCell ref="K22:L22"/>
    <mergeCell ref="O22:P22"/>
    <mergeCell ref="K23:L23"/>
    <mergeCell ref="O23:P23"/>
    <mergeCell ref="K18:L18"/>
    <mergeCell ref="O18:P18"/>
    <mergeCell ref="K19:L19"/>
    <mergeCell ref="O19:P19"/>
    <mergeCell ref="K20:L20"/>
    <mergeCell ref="O20:P20"/>
    <mergeCell ref="K15:L15"/>
    <mergeCell ref="O15:P15"/>
    <mergeCell ref="K16:L16"/>
    <mergeCell ref="O16:P16"/>
    <mergeCell ref="K17:L17"/>
    <mergeCell ref="O17:P17"/>
    <mergeCell ref="K12:L12"/>
    <mergeCell ref="O12:P12"/>
    <mergeCell ref="K13:L13"/>
    <mergeCell ref="O13:P13"/>
    <mergeCell ref="K14:L14"/>
    <mergeCell ref="O14:P14"/>
    <mergeCell ref="K9:L9"/>
    <mergeCell ref="O9:P9"/>
    <mergeCell ref="K10:L10"/>
    <mergeCell ref="O10:P10"/>
    <mergeCell ref="K11:L11"/>
    <mergeCell ref="O11:P11"/>
    <mergeCell ref="J6:Q6"/>
    <mergeCell ref="J7:K7"/>
    <mergeCell ref="L7:M7"/>
    <mergeCell ref="N7:O7"/>
    <mergeCell ref="P7:Q7"/>
    <mergeCell ref="J8:M8"/>
    <mergeCell ref="N8:Q8"/>
    <mergeCell ref="A5:F5"/>
    <mergeCell ref="H5:I5"/>
    <mergeCell ref="J5:K5"/>
    <mergeCell ref="L5:M5"/>
    <mergeCell ref="N5:O5"/>
    <mergeCell ref="P5:Q5"/>
    <mergeCell ref="A3:I3"/>
    <mergeCell ref="J3:K3"/>
    <mergeCell ref="L3:M3"/>
    <mergeCell ref="N3:O3"/>
    <mergeCell ref="P3:Q3"/>
    <mergeCell ref="A4:C4"/>
    <mergeCell ref="E4:F4"/>
    <mergeCell ref="G4:I4"/>
    <mergeCell ref="J4:Q4"/>
    <mergeCell ref="A1:I1"/>
    <mergeCell ref="J1:Q1"/>
    <mergeCell ref="A2:C2"/>
    <mergeCell ref="E2:F2"/>
    <mergeCell ref="J2:Q2"/>
  </mergeCells>
  <pageMargins left="0.75" right="0.75" top="1" bottom="1" header="0.5" footer="0.5"/>
  <pageSetup scale="10" orientation="landscape" horizontalDpi="0" verticalDpi="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7A39FC-34C6-490C-8DE5-0F10944913D8}">
  <sheetPr>
    <pageSetUpPr fitToPage="1"/>
  </sheetPr>
  <dimension ref="A1:Q1914"/>
  <sheetViews>
    <sheetView workbookViewId="0">
      <pane ySplit="4" topLeftCell="A14" activePane="bottomLeft" state="frozen"/>
      <selection pane="bottomLeft" activeCell="D32" sqref="D32"/>
    </sheetView>
  </sheetViews>
  <sheetFormatPr defaultRowHeight="14.4" x14ac:dyDescent="0.3"/>
  <cols>
    <col min="1" max="1" width="9.6640625" bestFit="1" customWidth="1"/>
    <col min="2" max="2" width="9.33203125" bestFit="1" customWidth="1"/>
    <col min="3" max="3" width="7.44140625" bestFit="1" customWidth="1"/>
    <col min="4" max="4" width="31.33203125" bestFit="1" customWidth="1"/>
    <col min="5" max="5" width="10.88671875" bestFit="1" customWidth="1"/>
    <col min="6" max="6" width="6.6640625" bestFit="1" customWidth="1"/>
    <col min="7" max="7" width="12.33203125" bestFit="1" customWidth="1"/>
    <col min="8" max="8" width="23.109375" bestFit="1" customWidth="1"/>
    <col min="9" max="9" width="12.88671875" bestFit="1" customWidth="1"/>
    <col min="10" max="10" width="7" bestFit="1" customWidth="1"/>
    <col min="11" max="11" width="14.6640625" customWidth="1"/>
    <col min="12" max="12" width="11" customWidth="1"/>
    <col min="13" max="13" width="11.5546875" bestFit="1" customWidth="1"/>
    <col min="14" max="14" width="7" bestFit="1" customWidth="1"/>
    <col min="15" max="15" width="11.109375" bestFit="1" customWidth="1"/>
    <col min="17" max="17" width="8.109375" bestFit="1" customWidth="1"/>
  </cols>
  <sheetData>
    <row r="1" spans="1:17" x14ac:dyDescent="0.3">
      <c r="A1" s="44" t="s">
        <v>14</v>
      </c>
      <c r="B1" s="44"/>
      <c r="C1" s="44"/>
      <c r="D1" s="44"/>
      <c r="E1" s="44"/>
      <c r="F1" s="44"/>
      <c r="G1" s="44"/>
      <c r="H1" s="44"/>
      <c r="I1" s="44"/>
      <c r="J1" s="44" t="s">
        <v>9</v>
      </c>
      <c r="K1" s="44"/>
      <c r="L1" s="44"/>
      <c r="M1" s="44"/>
      <c r="N1" s="44"/>
      <c r="O1" s="44"/>
      <c r="P1" s="44"/>
      <c r="Q1" s="44"/>
    </row>
    <row r="2" spans="1:17" x14ac:dyDescent="0.3">
      <c r="A2" s="45" t="s">
        <v>6</v>
      </c>
      <c r="B2" s="45"/>
      <c r="C2" s="45"/>
      <c r="D2" s="10">
        <f>July!I2</f>
        <v>9671.1799999999967</v>
      </c>
      <c r="E2" s="50" t="s">
        <v>20</v>
      </c>
      <c r="F2" s="50"/>
      <c r="G2" s="17">
        <f xml:space="preserve"> D2
  - SUMIFS(E7:E88, B7:B88, 1)
  + SUMIFS(I7:I90, G7:G90, 1)</f>
        <v>35770.899999999994</v>
      </c>
      <c r="H2" s="16" t="s">
        <v>2</v>
      </c>
      <c r="I2" s="15">
        <f xml:space="preserve"> D2
  - SUMIFS(E7:E88, B7:B88, 1, F7:F88, "X")
  + SUMIFS(I7:I90, G7:G90, 1)</f>
        <v>65072.729999999996</v>
      </c>
      <c r="J2" s="44" t="s">
        <v>10</v>
      </c>
      <c r="K2" s="44"/>
      <c r="L2" s="44"/>
      <c r="M2" s="44"/>
      <c r="N2" s="44"/>
      <c r="O2" s="44"/>
      <c r="P2" s="44"/>
      <c r="Q2" s="44"/>
    </row>
    <row r="3" spans="1:17" x14ac:dyDescent="0.3">
      <c r="A3" s="44" t="s">
        <v>13</v>
      </c>
      <c r="B3" s="44"/>
      <c r="C3" s="44"/>
      <c r="D3" s="44"/>
      <c r="E3" s="44"/>
      <c r="F3" s="44"/>
      <c r="G3" s="44"/>
      <c r="H3" s="44"/>
      <c r="I3" s="44"/>
      <c r="J3" s="45" t="s">
        <v>6</v>
      </c>
      <c r="K3" s="45"/>
      <c r="L3" s="49">
        <f>July!P3</f>
        <v>158677.88</v>
      </c>
      <c r="M3" s="49"/>
      <c r="N3" s="46" t="s">
        <v>2</v>
      </c>
      <c r="O3" s="46"/>
      <c r="P3" s="49">
        <f xml:space="preserve"> L3
  - SUMIFS(M10:M90, J10:J90, 3)
  + SUMIFS(Q10:Q90, N10:N90, 3)</f>
        <v>109272.32000000001</v>
      </c>
      <c r="Q3" s="49"/>
    </row>
    <row r="4" spans="1:17" x14ac:dyDescent="0.3">
      <c r="A4" s="45" t="s">
        <v>6</v>
      </c>
      <c r="B4" s="45"/>
      <c r="C4" s="45"/>
      <c r="D4" s="7">
        <v>1</v>
      </c>
      <c r="E4" s="46" t="s">
        <v>2</v>
      </c>
      <c r="F4" s="46"/>
      <c r="G4" s="48">
        <f xml:space="preserve"> D4
  - SUMIFS(E7:E88, B7:B88, 2, F7:F88, "X")
  + SUMIFS(I7:I90, G7:G90, 2)</f>
        <v>1</v>
      </c>
      <c r="H4" s="46"/>
      <c r="I4" s="46"/>
      <c r="J4" s="44" t="s">
        <v>11</v>
      </c>
      <c r="K4" s="44"/>
      <c r="L4" s="44"/>
      <c r="M4" s="44"/>
      <c r="N4" s="44"/>
      <c r="O4" s="44"/>
      <c r="P4" s="44"/>
      <c r="Q4" s="44"/>
    </row>
    <row r="5" spans="1:17" x14ac:dyDescent="0.3">
      <c r="A5" s="45" t="s">
        <v>7</v>
      </c>
      <c r="B5" s="45"/>
      <c r="C5" s="45"/>
      <c r="D5" s="45"/>
      <c r="E5" s="45"/>
      <c r="F5" s="45"/>
      <c r="G5" s="9"/>
      <c r="H5" s="46" t="s">
        <v>5</v>
      </c>
      <c r="I5" s="46"/>
      <c r="J5" s="45" t="s">
        <v>6</v>
      </c>
      <c r="K5" s="45"/>
      <c r="L5" s="49">
        <f>July!P5</f>
        <v>77333.649999999994</v>
      </c>
      <c r="M5" s="49"/>
      <c r="N5" s="46" t="s">
        <v>2</v>
      </c>
      <c r="O5" s="46"/>
      <c r="P5" s="49">
        <f xml:space="preserve"> L5
  - SUMIFS(M10:M90, J10:J90,4)
  + SUMIFS(Q10:Q90, N10:N90, 4)</f>
        <v>77688.23</v>
      </c>
      <c r="Q5" s="49"/>
    </row>
    <row r="6" spans="1:17" ht="15" thickBot="1" x14ac:dyDescent="0.35">
      <c r="A6" s="14" t="s">
        <v>21</v>
      </c>
      <c r="B6" s="14" t="s">
        <v>8</v>
      </c>
      <c r="C6" s="13" t="s">
        <v>1</v>
      </c>
      <c r="D6" s="13" t="s">
        <v>0</v>
      </c>
      <c r="E6" s="14" t="s">
        <v>4</v>
      </c>
      <c r="F6" s="13" t="s">
        <v>3</v>
      </c>
      <c r="G6" s="13" t="s">
        <v>8</v>
      </c>
      <c r="H6" s="13" t="s">
        <v>0</v>
      </c>
      <c r="I6" s="14" t="s">
        <v>4</v>
      </c>
      <c r="J6" s="44" t="s">
        <v>12</v>
      </c>
      <c r="K6" s="44"/>
      <c r="L6" s="44"/>
      <c r="M6" s="44"/>
      <c r="N6" s="44"/>
      <c r="O6" s="44"/>
      <c r="P6" s="44"/>
      <c r="Q6" s="44"/>
    </row>
    <row r="7" spans="1:17" x14ac:dyDescent="0.3">
      <c r="A7" s="18">
        <v>45481</v>
      </c>
      <c r="B7">
        <v>1</v>
      </c>
      <c r="C7" s="5">
        <v>7989</v>
      </c>
      <c r="D7" s="3" t="s">
        <v>25</v>
      </c>
      <c r="E7" s="4">
        <v>60</v>
      </c>
      <c r="F7" t="s">
        <v>3</v>
      </c>
      <c r="G7">
        <v>1</v>
      </c>
      <c r="H7" t="s">
        <v>173</v>
      </c>
      <c r="I7" s="8">
        <v>708.7</v>
      </c>
      <c r="J7" s="45" t="s">
        <v>6</v>
      </c>
      <c r="K7" s="45"/>
      <c r="L7" s="49">
        <f>July!P7</f>
        <v>0</v>
      </c>
      <c r="M7" s="49"/>
      <c r="N7" s="46" t="s">
        <v>2</v>
      </c>
      <c r="O7" s="46"/>
      <c r="P7" s="49">
        <f xml:space="preserve"> L7
  - SUMIFS(M10:M90, J10:J90, 5)
  + SUMIFS(Q10:Q90, N10:N90, 5)</f>
        <v>0</v>
      </c>
      <c r="Q7" s="49"/>
    </row>
    <row r="8" spans="1:17" x14ac:dyDescent="0.3">
      <c r="A8" s="18">
        <v>45481</v>
      </c>
      <c r="B8">
        <v>1</v>
      </c>
      <c r="C8" s="5">
        <v>7991</v>
      </c>
      <c r="D8" t="s">
        <v>57</v>
      </c>
      <c r="E8" s="4">
        <v>60.74</v>
      </c>
      <c r="F8" t="s">
        <v>3</v>
      </c>
      <c r="G8">
        <v>1</v>
      </c>
      <c r="H8" s="3" t="s">
        <v>149</v>
      </c>
      <c r="I8" s="4">
        <v>50000</v>
      </c>
      <c r="J8" s="47" t="s">
        <v>7</v>
      </c>
      <c r="K8" s="47"/>
      <c r="L8" s="47"/>
      <c r="M8" s="47"/>
      <c r="N8" s="44" t="s">
        <v>5</v>
      </c>
      <c r="O8" s="44"/>
      <c r="P8" s="44"/>
      <c r="Q8" s="44"/>
    </row>
    <row r="9" spans="1:17" ht="15" thickBot="1" x14ac:dyDescent="0.35">
      <c r="A9" s="18">
        <v>45481</v>
      </c>
      <c r="B9">
        <v>1</v>
      </c>
      <c r="C9" s="5">
        <v>8001</v>
      </c>
      <c r="D9" t="s">
        <v>37</v>
      </c>
      <c r="E9" s="4">
        <v>60</v>
      </c>
      <c r="F9" t="s">
        <v>3</v>
      </c>
      <c r="G9">
        <v>1</v>
      </c>
      <c r="H9" t="s">
        <v>174</v>
      </c>
      <c r="I9" s="4">
        <v>32241.06</v>
      </c>
      <c r="J9" s="13" t="s">
        <v>8</v>
      </c>
      <c r="K9" s="52" t="s">
        <v>0</v>
      </c>
      <c r="L9" s="52"/>
      <c r="M9" s="14" t="s">
        <v>4</v>
      </c>
      <c r="N9" s="13" t="s">
        <v>8</v>
      </c>
      <c r="O9" s="52" t="s">
        <v>0</v>
      </c>
      <c r="P9" s="52"/>
      <c r="Q9" s="14" t="s">
        <v>4</v>
      </c>
    </row>
    <row r="10" spans="1:17" x14ac:dyDescent="0.3">
      <c r="A10" s="18">
        <v>45481</v>
      </c>
      <c r="B10">
        <v>1</v>
      </c>
      <c r="C10" s="5">
        <v>8007</v>
      </c>
      <c r="D10" t="s">
        <v>42</v>
      </c>
      <c r="E10" s="4">
        <v>1727.16</v>
      </c>
      <c r="F10" t="s">
        <v>3</v>
      </c>
      <c r="H10" s="3"/>
      <c r="I10" s="4"/>
      <c r="J10">
        <v>3</v>
      </c>
      <c r="K10" s="50" t="s">
        <v>141</v>
      </c>
      <c r="L10" s="50"/>
      <c r="M10" s="12">
        <v>50000</v>
      </c>
      <c r="N10">
        <v>3</v>
      </c>
      <c r="O10" s="50" t="s">
        <v>148</v>
      </c>
      <c r="P10" s="50"/>
      <c r="Q10" s="4">
        <v>594.44000000000005</v>
      </c>
    </row>
    <row r="11" spans="1:17" x14ac:dyDescent="0.3">
      <c r="A11" s="18">
        <v>45481</v>
      </c>
      <c r="B11">
        <v>1</v>
      </c>
      <c r="C11" s="5">
        <v>8008</v>
      </c>
      <c r="D11" t="s">
        <v>43</v>
      </c>
      <c r="E11" s="4">
        <v>91.78</v>
      </c>
      <c r="F11" t="s">
        <v>3</v>
      </c>
      <c r="K11" s="50"/>
      <c r="L11" s="50"/>
      <c r="N11">
        <v>4</v>
      </c>
      <c r="O11" s="50" t="s">
        <v>148</v>
      </c>
      <c r="P11" s="50"/>
      <c r="Q11" s="4">
        <v>354.58</v>
      </c>
    </row>
    <row r="12" spans="1:17" x14ac:dyDescent="0.3">
      <c r="A12" s="18">
        <v>45481</v>
      </c>
      <c r="B12">
        <v>1</v>
      </c>
      <c r="C12" s="5" t="s">
        <v>15</v>
      </c>
      <c r="D12" s="3" t="s">
        <v>103</v>
      </c>
      <c r="E12" s="4">
        <v>39.03</v>
      </c>
      <c r="F12" t="s">
        <v>3</v>
      </c>
      <c r="K12" s="50"/>
      <c r="L12" s="50"/>
      <c r="O12" s="50"/>
      <c r="P12" s="50"/>
    </row>
    <row r="13" spans="1:17" x14ac:dyDescent="0.3">
      <c r="A13" s="18">
        <v>45481</v>
      </c>
      <c r="B13">
        <v>1</v>
      </c>
      <c r="C13" s="2" t="s">
        <v>15</v>
      </c>
      <c r="D13" t="s">
        <v>18</v>
      </c>
      <c r="E13" s="4">
        <v>9.57</v>
      </c>
      <c r="F13" t="s">
        <v>3</v>
      </c>
      <c r="K13" s="50"/>
      <c r="L13" s="50"/>
      <c r="O13" s="50"/>
      <c r="P13" s="50"/>
    </row>
    <row r="14" spans="1:17" x14ac:dyDescent="0.3">
      <c r="A14" s="18">
        <v>45516</v>
      </c>
      <c r="B14">
        <v>1</v>
      </c>
      <c r="C14" s="2">
        <v>8010</v>
      </c>
      <c r="D14" s="3" t="s">
        <v>106</v>
      </c>
      <c r="E14" s="4">
        <v>22593.9</v>
      </c>
      <c r="K14" s="50"/>
      <c r="L14" s="50"/>
      <c r="O14" s="50"/>
      <c r="P14" s="50"/>
    </row>
    <row r="15" spans="1:17" x14ac:dyDescent="0.3">
      <c r="A15" s="18">
        <v>45516</v>
      </c>
      <c r="B15">
        <v>1</v>
      </c>
      <c r="C15" s="2">
        <v>8011</v>
      </c>
      <c r="D15" s="1" t="s">
        <v>106</v>
      </c>
      <c r="E15" s="4">
        <v>4179.8100000000004</v>
      </c>
      <c r="K15" s="50"/>
      <c r="L15" s="50"/>
      <c r="O15" s="50"/>
      <c r="P15" s="50"/>
    </row>
    <row r="16" spans="1:17" x14ac:dyDescent="0.3">
      <c r="A16" s="18">
        <v>45516</v>
      </c>
      <c r="B16">
        <v>1</v>
      </c>
      <c r="C16" s="2">
        <v>8012</v>
      </c>
      <c r="D16" s="1" t="s">
        <v>107</v>
      </c>
      <c r="E16" s="4">
        <v>462</v>
      </c>
      <c r="K16" s="50"/>
      <c r="L16" s="50"/>
      <c r="O16" s="50"/>
      <c r="P16" s="50"/>
    </row>
    <row r="17" spans="1:16" x14ac:dyDescent="0.3">
      <c r="A17" s="18">
        <v>45516</v>
      </c>
      <c r="B17">
        <v>1</v>
      </c>
      <c r="C17" s="5">
        <v>8013</v>
      </c>
      <c r="D17" s="3" t="s">
        <v>57</v>
      </c>
      <c r="E17" s="4">
        <v>318.75</v>
      </c>
      <c r="K17" s="50"/>
      <c r="L17" s="50"/>
      <c r="O17" s="50"/>
      <c r="P17" s="50"/>
    </row>
    <row r="18" spans="1:16" x14ac:dyDescent="0.3">
      <c r="A18" s="18">
        <v>45516</v>
      </c>
      <c r="B18">
        <v>1</v>
      </c>
      <c r="C18" s="5">
        <v>8014</v>
      </c>
      <c r="D18" t="s">
        <v>60</v>
      </c>
      <c r="E18" s="4">
        <v>210</v>
      </c>
      <c r="F18" t="s">
        <v>3</v>
      </c>
      <c r="K18" s="50"/>
      <c r="L18" s="50"/>
      <c r="O18" s="50"/>
      <c r="P18" s="50"/>
    </row>
    <row r="19" spans="1:16" x14ac:dyDescent="0.3">
      <c r="A19" s="18">
        <v>45516</v>
      </c>
      <c r="B19">
        <v>1</v>
      </c>
      <c r="C19" s="5">
        <v>8015</v>
      </c>
      <c r="D19" t="s">
        <v>61</v>
      </c>
      <c r="E19" s="4">
        <v>16264.5</v>
      </c>
      <c r="F19" t="s">
        <v>3</v>
      </c>
      <c r="K19" s="50"/>
      <c r="L19" s="50"/>
      <c r="O19" s="50"/>
      <c r="P19" s="50"/>
    </row>
    <row r="20" spans="1:16" x14ac:dyDescent="0.3">
      <c r="A20" s="18">
        <v>45516</v>
      </c>
      <c r="B20">
        <v>1</v>
      </c>
      <c r="C20" s="5">
        <v>8016</v>
      </c>
      <c r="D20" t="s">
        <v>90</v>
      </c>
      <c r="E20" s="4">
        <v>1395</v>
      </c>
      <c r="F20" t="s">
        <v>3</v>
      </c>
      <c r="K20" s="50"/>
      <c r="L20" s="50"/>
      <c r="O20" s="50"/>
      <c r="P20" s="50"/>
    </row>
    <row r="21" spans="1:16" x14ac:dyDescent="0.3">
      <c r="A21" s="18">
        <v>45516</v>
      </c>
      <c r="B21">
        <v>1</v>
      </c>
      <c r="C21" s="5">
        <v>8017</v>
      </c>
      <c r="D21" t="s">
        <v>108</v>
      </c>
      <c r="E21" s="4">
        <v>2183.4699999999998</v>
      </c>
      <c r="F21" t="s">
        <v>3</v>
      </c>
      <c r="K21" s="50"/>
      <c r="L21" s="50"/>
      <c r="O21" s="50"/>
      <c r="P21" s="50"/>
    </row>
    <row r="22" spans="1:16" x14ac:dyDescent="0.3">
      <c r="A22" s="18">
        <v>45516</v>
      </c>
      <c r="B22">
        <v>1</v>
      </c>
      <c r="C22" s="5">
        <v>8018</v>
      </c>
      <c r="D22" t="s">
        <v>66</v>
      </c>
      <c r="E22" s="4">
        <v>210</v>
      </c>
      <c r="F22" t="s">
        <v>3</v>
      </c>
      <c r="K22" s="50"/>
      <c r="L22" s="50"/>
      <c r="O22" s="50"/>
      <c r="P22" s="50"/>
    </row>
    <row r="23" spans="1:16" x14ac:dyDescent="0.3">
      <c r="A23" s="18">
        <v>45516</v>
      </c>
      <c r="B23">
        <v>1</v>
      </c>
      <c r="C23" s="5">
        <v>8019</v>
      </c>
      <c r="D23" t="s">
        <v>38</v>
      </c>
      <c r="E23" s="4">
        <v>560.96</v>
      </c>
      <c r="F23" t="s">
        <v>3</v>
      </c>
      <c r="K23" s="50"/>
      <c r="L23" s="50"/>
      <c r="O23" s="50"/>
      <c r="P23" s="50"/>
    </row>
    <row r="24" spans="1:16" x14ac:dyDescent="0.3">
      <c r="A24" s="18">
        <v>45516</v>
      </c>
      <c r="B24">
        <v>1</v>
      </c>
      <c r="C24" s="5">
        <v>8020</v>
      </c>
      <c r="D24" s="3" t="s">
        <v>91</v>
      </c>
      <c r="E24" s="4">
        <v>60</v>
      </c>
      <c r="F24" t="s">
        <v>3</v>
      </c>
      <c r="K24" s="50"/>
      <c r="L24" s="50"/>
      <c r="O24" s="50"/>
      <c r="P24" s="50"/>
    </row>
    <row r="25" spans="1:16" x14ac:dyDescent="0.3">
      <c r="A25" s="18">
        <v>45516</v>
      </c>
      <c r="B25">
        <v>1</v>
      </c>
      <c r="C25" s="5">
        <v>8021</v>
      </c>
      <c r="D25" t="s">
        <v>109</v>
      </c>
      <c r="E25" s="4">
        <v>42.88</v>
      </c>
      <c r="F25" t="s">
        <v>3</v>
      </c>
      <c r="K25" s="50"/>
      <c r="L25" s="50"/>
      <c r="O25" s="50"/>
      <c r="P25" s="50"/>
    </row>
    <row r="26" spans="1:16" x14ac:dyDescent="0.3">
      <c r="A26" s="18">
        <v>45516</v>
      </c>
      <c r="B26">
        <v>1</v>
      </c>
      <c r="C26" s="5">
        <v>8022</v>
      </c>
      <c r="D26" t="s">
        <v>42</v>
      </c>
      <c r="E26" s="4">
        <v>1756.52</v>
      </c>
      <c r="F26" t="s">
        <v>3</v>
      </c>
      <c r="K26" s="50"/>
      <c r="L26" s="50"/>
      <c r="O26" s="50"/>
      <c r="P26" s="50"/>
    </row>
    <row r="27" spans="1:16" x14ac:dyDescent="0.3">
      <c r="A27" s="18">
        <v>45516</v>
      </c>
      <c r="B27">
        <v>1</v>
      </c>
      <c r="C27" s="5">
        <v>8023</v>
      </c>
      <c r="D27" t="s">
        <v>43</v>
      </c>
      <c r="E27" s="4">
        <v>91.78</v>
      </c>
      <c r="F27" t="s">
        <v>3</v>
      </c>
      <c r="K27" s="50"/>
      <c r="L27" s="50"/>
      <c r="O27" s="50"/>
      <c r="P27" s="50"/>
    </row>
    <row r="28" spans="1:16" x14ac:dyDescent="0.3">
      <c r="A28" s="18">
        <v>45516</v>
      </c>
      <c r="B28">
        <v>1</v>
      </c>
      <c r="C28" s="5">
        <v>8024</v>
      </c>
      <c r="D28" t="s">
        <v>42</v>
      </c>
      <c r="E28" s="4">
        <v>1684.25</v>
      </c>
      <c r="K28" s="50"/>
      <c r="L28" s="50"/>
      <c r="O28" s="50"/>
      <c r="P28" s="50"/>
    </row>
    <row r="29" spans="1:16" x14ac:dyDescent="0.3">
      <c r="A29" s="18">
        <v>45516</v>
      </c>
      <c r="B29">
        <v>1</v>
      </c>
      <c r="C29" s="5">
        <v>8025</v>
      </c>
      <c r="D29" t="s">
        <v>43</v>
      </c>
      <c r="E29" s="4">
        <v>91.78</v>
      </c>
      <c r="F29" t="s">
        <v>3</v>
      </c>
      <c r="K29" s="50"/>
      <c r="L29" s="50"/>
      <c r="O29" s="50"/>
      <c r="P29" s="50"/>
    </row>
    <row r="30" spans="1:16" x14ac:dyDescent="0.3">
      <c r="A30" s="18">
        <v>45516</v>
      </c>
      <c r="B30">
        <v>1</v>
      </c>
      <c r="C30" s="5" t="s">
        <v>15</v>
      </c>
      <c r="D30" s="3" t="s">
        <v>16</v>
      </c>
      <c r="E30" s="4">
        <v>52.23</v>
      </c>
      <c r="K30" s="50"/>
      <c r="L30" s="50"/>
      <c r="O30" s="50"/>
      <c r="P30" s="50"/>
    </row>
    <row r="31" spans="1:16" x14ac:dyDescent="0.3">
      <c r="A31" s="18">
        <v>45516</v>
      </c>
      <c r="B31">
        <v>1</v>
      </c>
      <c r="C31" s="5" t="s">
        <v>15</v>
      </c>
      <c r="D31" s="3" t="s">
        <v>17</v>
      </c>
      <c r="E31" s="4">
        <v>2032.46</v>
      </c>
      <c r="F31" t="s">
        <v>3</v>
      </c>
      <c r="K31" s="50"/>
      <c r="L31" s="50"/>
      <c r="O31" s="50"/>
      <c r="P31" s="50"/>
    </row>
    <row r="32" spans="1:16" x14ac:dyDescent="0.3">
      <c r="A32" s="18">
        <v>45516</v>
      </c>
      <c r="B32">
        <v>1</v>
      </c>
      <c r="C32" s="5" t="s">
        <v>15</v>
      </c>
      <c r="D32" s="3" t="s">
        <v>104</v>
      </c>
      <c r="E32" s="4">
        <v>265.95999999999998</v>
      </c>
      <c r="F32" t="s">
        <v>3</v>
      </c>
      <c r="K32" s="50"/>
      <c r="L32" s="50"/>
      <c r="O32" s="50"/>
      <c r="P32" s="50"/>
    </row>
    <row r="33" spans="1:16" x14ac:dyDescent="0.3">
      <c r="A33" s="18">
        <v>45516</v>
      </c>
      <c r="B33">
        <v>1</v>
      </c>
      <c r="C33" s="2" t="s">
        <v>15</v>
      </c>
      <c r="D33" t="s">
        <v>18</v>
      </c>
      <c r="E33" s="4">
        <v>10.89</v>
      </c>
      <c r="K33" s="50"/>
      <c r="L33" s="50"/>
      <c r="O33" s="50"/>
      <c r="P33" s="50"/>
    </row>
    <row r="34" spans="1:16" x14ac:dyDescent="0.3">
      <c r="A34" s="18">
        <v>45516</v>
      </c>
      <c r="B34">
        <v>1</v>
      </c>
      <c r="C34" s="2" t="s">
        <v>15</v>
      </c>
      <c r="D34" t="s">
        <v>19</v>
      </c>
      <c r="E34" s="4">
        <v>334.62</v>
      </c>
      <c r="F34" t="s">
        <v>3</v>
      </c>
      <c r="K34" s="50"/>
      <c r="L34" s="50"/>
      <c r="O34" s="50"/>
      <c r="P34" s="50"/>
    </row>
    <row r="35" spans="1:16" x14ac:dyDescent="0.3">
      <c r="K35" s="50"/>
      <c r="L35" s="50"/>
      <c r="O35" s="50"/>
      <c r="P35" s="50"/>
    </row>
    <row r="36" spans="1:16" x14ac:dyDescent="0.3">
      <c r="K36" s="50"/>
      <c r="L36" s="50"/>
      <c r="O36" s="50"/>
      <c r="P36" s="50"/>
    </row>
    <row r="37" spans="1:16" x14ac:dyDescent="0.3">
      <c r="K37" s="50"/>
      <c r="L37" s="50"/>
      <c r="O37" s="50"/>
      <c r="P37" s="50"/>
    </row>
    <row r="38" spans="1:16" x14ac:dyDescent="0.3">
      <c r="K38" s="50"/>
      <c r="L38" s="50"/>
      <c r="O38" s="50"/>
      <c r="P38" s="50"/>
    </row>
    <row r="39" spans="1:16" x14ac:dyDescent="0.3">
      <c r="K39" s="50"/>
      <c r="L39" s="50"/>
      <c r="O39" s="50"/>
      <c r="P39" s="50"/>
    </row>
    <row r="40" spans="1:16" x14ac:dyDescent="0.3">
      <c r="K40" s="50"/>
      <c r="L40" s="50"/>
      <c r="O40" s="50"/>
      <c r="P40" s="50"/>
    </row>
    <row r="41" spans="1:16" x14ac:dyDescent="0.3">
      <c r="K41" s="50"/>
      <c r="L41" s="50"/>
      <c r="O41" s="50"/>
      <c r="P41" s="50"/>
    </row>
    <row r="42" spans="1:16" x14ac:dyDescent="0.3">
      <c r="K42" s="50"/>
      <c r="L42" s="50"/>
      <c r="O42" s="50"/>
      <c r="P42" s="50"/>
    </row>
    <row r="43" spans="1:16" x14ac:dyDescent="0.3">
      <c r="K43" s="50"/>
      <c r="L43" s="50"/>
      <c r="O43" s="50"/>
      <c r="P43" s="50"/>
    </row>
    <row r="44" spans="1:16" x14ac:dyDescent="0.3">
      <c r="K44" s="50"/>
      <c r="L44" s="50"/>
      <c r="O44" s="50"/>
      <c r="P44" s="50"/>
    </row>
    <row r="45" spans="1:16" x14ac:dyDescent="0.3">
      <c r="K45" s="50"/>
      <c r="L45" s="50"/>
      <c r="O45" s="50"/>
      <c r="P45" s="50"/>
    </row>
    <row r="46" spans="1:16" x14ac:dyDescent="0.3">
      <c r="K46" s="50"/>
      <c r="L46" s="50"/>
      <c r="O46" s="50"/>
      <c r="P46" s="50"/>
    </row>
    <row r="47" spans="1:16" x14ac:dyDescent="0.3">
      <c r="K47" s="50"/>
      <c r="L47" s="50"/>
      <c r="O47" s="50"/>
      <c r="P47" s="50"/>
    </row>
    <row r="48" spans="1:16" x14ac:dyDescent="0.3">
      <c r="K48" s="50"/>
      <c r="L48" s="50"/>
      <c r="O48" s="50"/>
      <c r="P48" s="50"/>
    </row>
    <row r="49" spans="11:16" x14ac:dyDescent="0.3">
      <c r="K49" s="50"/>
      <c r="L49" s="50"/>
      <c r="O49" s="50"/>
      <c r="P49" s="50"/>
    </row>
    <row r="50" spans="11:16" x14ac:dyDescent="0.3">
      <c r="K50" s="50"/>
      <c r="L50" s="50"/>
      <c r="O50" s="50"/>
      <c r="P50" s="50"/>
    </row>
    <row r="51" spans="11:16" x14ac:dyDescent="0.3">
      <c r="K51" s="50"/>
      <c r="L51" s="50"/>
      <c r="O51" s="50"/>
      <c r="P51" s="50"/>
    </row>
    <row r="52" spans="11:16" x14ac:dyDescent="0.3">
      <c r="K52" s="50"/>
      <c r="L52" s="50"/>
      <c r="O52" s="50"/>
      <c r="P52" s="50"/>
    </row>
    <row r="53" spans="11:16" x14ac:dyDescent="0.3">
      <c r="K53" s="50"/>
      <c r="L53" s="50"/>
      <c r="O53" s="50"/>
      <c r="P53" s="50"/>
    </row>
    <row r="54" spans="11:16" x14ac:dyDescent="0.3">
      <c r="K54" s="50"/>
      <c r="L54" s="50"/>
      <c r="O54" s="50"/>
      <c r="P54" s="50"/>
    </row>
    <row r="55" spans="11:16" x14ac:dyDescent="0.3">
      <c r="K55" s="50"/>
      <c r="L55" s="50"/>
      <c r="O55" s="50"/>
      <c r="P55" s="50"/>
    </row>
    <row r="56" spans="11:16" x14ac:dyDescent="0.3">
      <c r="K56" s="50"/>
      <c r="L56" s="50"/>
      <c r="O56" s="50"/>
      <c r="P56" s="50"/>
    </row>
    <row r="57" spans="11:16" x14ac:dyDescent="0.3">
      <c r="K57" s="50"/>
      <c r="L57" s="50"/>
      <c r="O57" s="50"/>
      <c r="P57" s="50"/>
    </row>
    <row r="58" spans="11:16" x14ac:dyDescent="0.3">
      <c r="K58" s="50"/>
      <c r="L58" s="50"/>
      <c r="O58" s="50"/>
      <c r="P58" s="50"/>
    </row>
    <row r="59" spans="11:16" x14ac:dyDescent="0.3">
      <c r="K59" s="50"/>
      <c r="L59" s="50"/>
      <c r="O59" s="50"/>
      <c r="P59" s="50"/>
    </row>
    <row r="60" spans="11:16" x14ac:dyDescent="0.3">
      <c r="K60" s="50"/>
      <c r="L60" s="50"/>
      <c r="O60" s="50"/>
      <c r="P60" s="50"/>
    </row>
    <row r="61" spans="11:16" x14ac:dyDescent="0.3">
      <c r="K61" s="50"/>
      <c r="L61" s="50"/>
      <c r="O61" s="50"/>
      <c r="P61" s="50"/>
    </row>
    <row r="62" spans="11:16" x14ac:dyDescent="0.3">
      <c r="K62" s="50"/>
      <c r="L62" s="50"/>
      <c r="O62" s="50"/>
      <c r="P62" s="50"/>
    </row>
    <row r="63" spans="11:16" x14ac:dyDescent="0.3">
      <c r="K63" s="50"/>
      <c r="L63" s="50"/>
      <c r="O63" s="50"/>
      <c r="P63" s="50"/>
    </row>
    <row r="64" spans="11:16" x14ac:dyDescent="0.3">
      <c r="K64" s="50"/>
      <c r="L64" s="50"/>
      <c r="O64" s="50"/>
      <c r="P64" s="50"/>
    </row>
    <row r="65" spans="11:16" x14ac:dyDescent="0.3">
      <c r="K65" s="50"/>
      <c r="L65" s="50"/>
      <c r="O65" s="50"/>
      <c r="P65" s="50"/>
    </row>
    <row r="66" spans="11:16" x14ac:dyDescent="0.3">
      <c r="K66" s="50"/>
      <c r="L66" s="50"/>
      <c r="O66" s="50"/>
      <c r="P66" s="50"/>
    </row>
    <row r="67" spans="11:16" x14ac:dyDescent="0.3">
      <c r="K67" s="50"/>
      <c r="L67" s="50"/>
      <c r="O67" s="50"/>
      <c r="P67" s="50"/>
    </row>
    <row r="68" spans="11:16" x14ac:dyDescent="0.3">
      <c r="K68" s="50"/>
      <c r="L68" s="50"/>
      <c r="O68" s="50"/>
      <c r="P68" s="50"/>
    </row>
    <row r="69" spans="11:16" x14ac:dyDescent="0.3">
      <c r="K69" s="50"/>
      <c r="L69" s="50"/>
      <c r="O69" s="50"/>
      <c r="P69" s="50"/>
    </row>
    <row r="70" spans="11:16" x14ac:dyDescent="0.3">
      <c r="K70" s="50"/>
      <c r="L70" s="50"/>
      <c r="O70" s="50"/>
      <c r="P70" s="50"/>
    </row>
    <row r="71" spans="11:16" x14ac:dyDescent="0.3">
      <c r="K71" s="50"/>
      <c r="L71" s="50"/>
      <c r="O71" s="50"/>
      <c r="P71" s="50"/>
    </row>
    <row r="72" spans="11:16" x14ac:dyDescent="0.3">
      <c r="K72" s="50"/>
      <c r="L72" s="50"/>
      <c r="O72" s="50"/>
      <c r="P72" s="50"/>
    </row>
    <row r="73" spans="11:16" x14ac:dyDescent="0.3">
      <c r="K73" s="50"/>
      <c r="L73" s="50"/>
      <c r="O73" s="50"/>
      <c r="P73" s="50"/>
    </row>
    <row r="74" spans="11:16" x14ac:dyDescent="0.3">
      <c r="K74" s="50"/>
      <c r="L74" s="50"/>
      <c r="O74" s="50"/>
      <c r="P74" s="50"/>
    </row>
    <row r="75" spans="11:16" x14ac:dyDescent="0.3">
      <c r="K75" s="50"/>
      <c r="L75" s="50"/>
      <c r="O75" s="50"/>
      <c r="P75" s="50"/>
    </row>
    <row r="76" spans="11:16" x14ac:dyDescent="0.3">
      <c r="K76" s="50"/>
      <c r="L76" s="50"/>
      <c r="O76" s="50"/>
      <c r="P76" s="50"/>
    </row>
    <row r="77" spans="11:16" x14ac:dyDescent="0.3">
      <c r="K77" s="50"/>
      <c r="L77" s="50"/>
      <c r="O77" s="50"/>
      <c r="P77" s="50"/>
    </row>
    <row r="78" spans="11:16" x14ac:dyDescent="0.3">
      <c r="K78" s="50"/>
      <c r="L78" s="50"/>
      <c r="O78" s="50"/>
      <c r="P78" s="50"/>
    </row>
    <row r="79" spans="11:16" x14ac:dyDescent="0.3">
      <c r="K79" s="50"/>
      <c r="L79" s="50"/>
      <c r="O79" s="50"/>
      <c r="P79" s="50"/>
    </row>
    <row r="80" spans="11:16" x14ac:dyDescent="0.3">
      <c r="K80" s="50"/>
      <c r="L80" s="50"/>
      <c r="O80" s="50"/>
      <c r="P80" s="50"/>
    </row>
    <row r="81" spans="11:16" x14ac:dyDescent="0.3">
      <c r="K81" s="50"/>
      <c r="L81" s="50"/>
      <c r="O81" s="50"/>
      <c r="P81" s="50"/>
    </row>
    <row r="82" spans="11:16" x14ac:dyDescent="0.3">
      <c r="K82" s="50"/>
      <c r="L82" s="50"/>
      <c r="O82" s="50"/>
      <c r="P82" s="50"/>
    </row>
    <row r="83" spans="11:16" x14ac:dyDescent="0.3">
      <c r="K83" s="50"/>
      <c r="L83" s="50"/>
      <c r="O83" s="50"/>
      <c r="P83" s="50"/>
    </row>
    <row r="84" spans="11:16" x14ac:dyDescent="0.3">
      <c r="K84" s="50"/>
      <c r="L84" s="50"/>
      <c r="O84" s="50"/>
      <c r="P84" s="50"/>
    </row>
    <row r="85" spans="11:16" x14ac:dyDescent="0.3">
      <c r="K85" s="50"/>
      <c r="L85" s="50"/>
      <c r="O85" s="50"/>
      <c r="P85" s="50"/>
    </row>
    <row r="86" spans="11:16" x14ac:dyDescent="0.3">
      <c r="K86" s="50"/>
      <c r="L86" s="50"/>
      <c r="O86" s="50"/>
      <c r="P86" s="50"/>
    </row>
    <row r="87" spans="11:16" x14ac:dyDescent="0.3">
      <c r="K87" s="50"/>
      <c r="L87" s="50"/>
      <c r="O87" s="50"/>
      <c r="P87" s="50"/>
    </row>
    <row r="88" spans="11:16" x14ac:dyDescent="0.3">
      <c r="K88" s="50"/>
      <c r="L88" s="50"/>
      <c r="O88" s="50"/>
      <c r="P88" s="50"/>
    </row>
    <row r="89" spans="11:16" x14ac:dyDescent="0.3">
      <c r="K89" s="50"/>
      <c r="L89" s="50"/>
      <c r="O89" s="50"/>
      <c r="P89" s="50"/>
    </row>
    <row r="90" spans="11:16" x14ac:dyDescent="0.3">
      <c r="K90" s="50"/>
      <c r="L90" s="50"/>
      <c r="O90" s="50"/>
      <c r="P90" s="50"/>
    </row>
    <row r="91" spans="11:16" x14ac:dyDescent="0.3">
      <c r="K91" s="50"/>
      <c r="L91" s="50"/>
      <c r="O91" s="50"/>
      <c r="P91" s="50"/>
    </row>
    <row r="92" spans="11:16" x14ac:dyDescent="0.3">
      <c r="K92" s="50"/>
      <c r="L92" s="50"/>
      <c r="O92" s="50"/>
      <c r="P92" s="50"/>
    </row>
    <row r="93" spans="11:16" x14ac:dyDescent="0.3">
      <c r="K93" s="50"/>
      <c r="L93" s="50"/>
      <c r="O93" s="50"/>
      <c r="P93" s="50"/>
    </row>
    <row r="94" spans="11:16" x14ac:dyDescent="0.3">
      <c r="K94" s="50"/>
      <c r="L94" s="50"/>
      <c r="O94" s="50"/>
      <c r="P94" s="50"/>
    </row>
    <row r="95" spans="11:16" x14ac:dyDescent="0.3">
      <c r="K95" s="50"/>
      <c r="L95" s="50"/>
      <c r="O95" s="50"/>
      <c r="P95" s="50"/>
    </row>
    <row r="96" spans="11:16" x14ac:dyDescent="0.3">
      <c r="K96" s="50"/>
      <c r="L96" s="50"/>
      <c r="O96" s="50"/>
      <c r="P96" s="50"/>
    </row>
    <row r="97" spans="11:16" x14ac:dyDescent="0.3">
      <c r="K97" s="50"/>
      <c r="L97" s="50"/>
      <c r="O97" s="50"/>
      <c r="P97" s="50"/>
    </row>
    <row r="98" spans="11:16" x14ac:dyDescent="0.3">
      <c r="K98" s="50"/>
      <c r="L98" s="50"/>
      <c r="O98" s="50"/>
      <c r="P98" s="50"/>
    </row>
    <row r="99" spans="11:16" x14ac:dyDescent="0.3">
      <c r="K99" s="50"/>
      <c r="L99" s="50"/>
      <c r="O99" s="50"/>
      <c r="P99" s="50"/>
    </row>
    <row r="100" spans="11:16" x14ac:dyDescent="0.3">
      <c r="K100" s="50"/>
      <c r="L100" s="50"/>
      <c r="O100" s="50"/>
      <c r="P100" s="50"/>
    </row>
    <row r="101" spans="11:16" x14ac:dyDescent="0.3">
      <c r="K101" s="50"/>
      <c r="L101" s="50"/>
      <c r="O101" s="50"/>
      <c r="P101" s="50"/>
    </row>
    <row r="102" spans="11:16" x14ac:dyDescent="0.3">
      <c r="K102" s="50"/>
      <c r="L102" s="50"/>
      <c r="O102" s="50"/>
      <c r="P102" s="50"/>
    </row>
    <row r="103" spans="11:16" x14ac:dyDescent="0.3">
      <c r="K103" s="50"/>
      <c r="L103" s="50"/>
      <c r="O103" s="50"/>
      <c r="P103" s="50"/>
    </row>
    <row r="104" spans="11:16" x14ac:dyDescent="0.3">
      <c r="K104" s="50"/>
      <c r="L104" s="50"/>
      <c r="O104" s="50"/>
      <c r="P104" s="50"/>
    </row>
    <row r="105" spans="11:16" x14ac:dyDescent="0.3">
      <c r="K105" s="50"/>
      <c r="L105" s="50"/>
      <c r="O105" s="50"/>
      <c r="P105" s="50"/>
    </row>
    <row r="106" spans="11:16" x14ac:dyDescent="0.3">
      <c r="K106" s="50"/>
      <c r="L106" s="50"/>
      <c r="O106" s="50"/>
      <c r="P106" s="50"/>
    </row>
    <row r="107" spans="11:16" x14ac:dyDescent="0.3">
      <c r="K107" s="50"/>
      <c r="L107" s="50"/>
      <c r="O107" s="50"/>
      <c r="P107" s="50"/>
    </row>
    <row r="108" spans="11:16" x14ac:dyDescent="0.3">
      <c r="K108" s="50"/>
      <c r="L108" s="50"/>
      <c r="O108" s="50"/>
      <c r="P108" s="50"/>
    </row>
    <row r="109" spans="11:16" x14ac:dyDescent="0.3">
      <c r="K109" s="50"/>
      <c r="L109" s="50"/>
      <c r="O109" s="50"/>
      <c r="P109" s="50"/>
    </row>
    <row r="110" spans="11:16" x14ac:dyDescent="0.3">
      <c r="K110" s="50"/>
      <c r="L110" s="50"/>
      <c r="O110" s="50"/>
      <c r="P110" s="50"/>
    </row>
    <row r="111" spans="11:16" x14ac:dyDescent="0.3">
      <c r="K111" s="50"/>
      <c r="L111" s="50"/>
      <c r="O111" s="50"/>
      <c r="P111" s="50"/>
    </row>
    <row r="112" spans="11:16" x14ac:dyDescent="0.3">
      <c r="K112" s="50"/>
      <c r="L112" s="50"/>
      <c r="O112" s="50"/>
      <c r="P112" s="50"/>
    </row>
    <row r="113" spans="11:16" x14ac:dyDescent="0.3">
      <c r="K113" s="50"/>
      <c r="L113" s="50"/>
      <c r="O113" s="50"/>
      <c r="P113" s="50"/>
    </row>
    <row r="114" spans="11:16" x14ac:dyDescent="0.3">
      <c r="K114" s="50"/>
      <c r="L114" s="50"/>
      <c r="O114" s="50"/>
      <c r="P114" s="50"/>
    </row>
    <row r="115" spans="11:16" x14ac:dyDescent="0.3">
      <c r="K115" s="50"/>
      <c r="L115" s="50"/>
      <c r="O115" s="50"/>
      <c r="P115" s="50"/>
    </row>
    <row r="116" spans="11:16" x14ac:dyDescent="0.3">
      <c r="K116" s="50"/>
      <c r="L116" s="50"/>
      <c r="O116" s="50"/>
      <c r="P116" s="50"/>
    </row>
    <row r="117" spans="11:16" x14ac:dyDescent="0.3">
      <c r="K117" s="50"/>
      <c r="L117" s="50"/>
      <c r="O117" s="50"/>
      <c r="P117" s="50"/>
    </row>
    <row r="118" spans="11:16" x14ac:dyDescent="0.3">
      <c r="K118" s="50"/>
      <c r="L118" s="50"/>
      <c r="O118" s="50"/>
      <c r="P118" s="50"/>
    </row>
    <row r="119" spans="11:16" x14ac:dyDescent="0.3">
      <c r="K119" s="50"/>
      <c r="L119" s="50"/>
      <c r="O119" s="50"/>
      <c r="P119" s="50"/>
    </row>
    <row r="120" spans="11:16" x14ac:dyDescent="0.3">
      <c r="K120" s="50"/>
      <c r="L120" s="50"/>
      <c r="O120" s="50"/>
      <c r="P120" s="50"/>
    </row>
    <row r="121" spans="11:16" x14ac:dyDescent="0.3">
      <c r="K121" s="50"/>
      <c r="L121" s="50"/>
      <c r="O121" s="50"/>
      <c r="P121" s="50"/>
    </row>
    <row r="122" spans="11:16" x14ac:dyDescent="0.3">
      <c r="K122" s="50"/>
      <c r="L122" s="50"/>
      <c r="O122" s="50"/>
      <c r="P122" s="50"/>
    </row>
    <row r="123" spans="11:16" x14ac:dyDescent="0.3">
      <c r="K123" s="50"/>
      <c r="L123" s="50"/>
      <c r="O123" s="50"/>
      <c r="P123" s="50"/>
    </row>
    <row r="124" spans="11:16" x14ac:dyDescent="0.3">
      <c r="K124" s="50"/>
      <c r="L124" s="50"/>
      <c r="O124" s="50"/>
      <c r="P124" s="50"/>
    </row>
    <row r="125" spans="11:16" x14ac:dyDescent="0.3">
      <c r="K125" s="50"/>
      <c r="L125" s="50"/>
      <c r="O125" s="50"/>
      <c r="P125" s="50"/>
    </row>
    <row r="126" spans="11:16" x14ac:dyDescent="0.3">
      <c r="K126" s="50"/>
      <c r="L126" s="50"/>
      <c r="O126" s="50"/>
      <c r="P126" s="50"/>
    </row>
    <row r="127" spans="11:16" x14ac:dyDescent="0.3">
      <c r="K127" s="50"/>
      <c r="L127" s="50"/>
      <c r="O127" s="50"/>
      <c r="P127" s="50"/>
    </row>
    <row r="128" spans="11:16" x14ac:dyDescent="0.3">
      <c r="K128" s="50"/>
      <c r="L128" s="50"/>
      <c r="O128" s="50"/>
      <c r="P128" s="50"/>
    </row>
    <row r="129" spans="11:16" x14ac:dyDescent="0.3">
      <c r="K129" s="50"/>
      <c r="L129" s="50"/>
      <c r="O129" s="50"/>
      <c r="P129" s="50"/>
    </row>
    <row r="130" spans="11:16" x14ac:dyDescent="0.3">
      <c r="K130" s="50"/>
      <c r="L130" s="50"/>
      <c r="O130" s="50"/>
      <c r="P130" s="50"/>
    </row>
    <row r="131" spans="11:16" x14ac:dyDescent="0.3">
      <c r="K131" s="50"/>
      <c r="L131" s="50"/>
      <c r="O131" s="50"/>
      <c r="P131" s="50"/>
    </row>
    <row r="132" spans="11:16" x14ac:dyDescent="0.3">
      <c r="K132" s="50"/>
      <c r="L132" s="50"/>
      <c r="O132" s="50"/>
      <c r="P132" s="50"/>
    </row>
    <row r="133" spans="11:16" x14ac:dyDescent="0.3">
      <c r="K133" s="50"/>
      <c r="L133" s="50"/>
      <c r="O133" s="50"/>
      <c r="P133" s="50"/>
    </row>
    <row r="134" spans="11:16" x14ac:dyDescent="0.3">
      <c r="K134" s="50"/>
      <c r="L134" s="50"/>
      <c r="O134" s="50"/>
      <c r="P134" s="50"/>
    </row>
    <row r="135" spans="11:16" x14ac:dyDescent="0.3">
      <c r="K135" s="50"/>
      <c r="L135" s="50"/>
      <c r="O135" s="50"/>
      <c r="P135" s="50"/>
    </row>
    <row r="136" spans="11:16" x14ac:dyDescent="0.3">
      <c r="K136" s="50"/>
      <c r="L136" s="50"/>
      <c r="O136" s="50"/>
      <c r="P136" s="50"/>
    </row>
    <row r="137" spans="11:16" x14ac:dyDescent="0.3">
      <c r="K137" s="50"/>
      <c r="L137" s="50"/>
      <c r="O137" s="50"/>
      <c r="P137" s="50"/>
    </row>
    <row r="138" spans="11:16" x14ac:dyDescent="0.3">
      <c r="K138" s="50"/>
      <c r="L138" s="50"/>
      <c r="O138" s="50"/>
      <c r="P138" s="50"/>
    </row>
    <row r="139" spans="11:16" x14ac:dyDescent="0.3">
      <c r="K139" s="50"/>
      <c r="L139" s="50"/>
      <c r="O139" s="50"/>
      <c r="P139" s="50"/>
    </row>
    <row r="140" spans="11:16" x14ac:dyDescent="0.3">
      <c r="K140" s="50"/>
      <c r="L140" s="50"/>
      <c r="O140" s="50"/>
      <c r="P140" s="50"/>
    </row>
    <row r="141" spans="11:16" x14ac:dyDescent="0.3">
      <c r="K141" s="50"/>
      <c r="L141" s="50"/>
      <c r="O141" s="50"/>
      <c r="P141" s="50"/>
    </row>
    <row r="142" spans="11:16" x14ac:dyDescent="0.3">
      <c r="K142" s="50"/>
      <c r="L142" s="50"/>
      <c r="O142" s="50"/>
      <c r="P142" s="50"/>
    </row>
    <row r="143" spans="11:16" x14ac:dyDescent="0.3">
      <c r="K143" s="50"/>
      <c r="L143" s="50"/>
      <c r="O143" s="50"/>
      <c r="P143" s="50"/>
    </row>
    <row r="144" spans="11:16" x14ac:dyDescent="0.3">
      <c r="K144" s="50"/>
      <c r="L144" s="50"/>
      <c r="O144" s="50"/>
      <c r="P144" s="50"/>
    </row>
    <row r="145" spans="11:16" x14ac:dyDescent="0.3">
      <c r="K145" s="50"/>
      <c r="L145" s="50"/>
      <c r="O145" s="50"/>
      <c r="P145" s="50"/>
    </row>
    <row r="146" spans="11:16" x14ac:dyDescent="0.3">
      <c r="K146" s="50"/>
      <c r="L146" s="50"/>
      <c r="O146" s="50"/>
      <c r="P146" s="50"/>
    </row>
    <row r="147" spans="11:16" x14ac:dyDescent="0.3">
      <c r="K147" s="50"/>
      <c r="L147" s="50"/>
      <c r="O147" s="50"/>
      <c r="P147" s="50"/>
    </row>
    <row r="148" spans="11:16" x14ac:dyDescent="0.3">
      <c r="K148" s="50"/>
      <c r="L148" s="50"/>
      <c r="O148" s="50"/>
      <c r="P148" s="50"/>
    </row>
    <row r="149" spans="11:16" x14ac:dyDescent="0.3">
      <c r="K149" s="50"/>
      <c r="L149" s="50"/>
      <c r="O149" s="50"/>
      <c r="P149" s="50"/>
    </row>
    <row r="150" spans="11:16" x14ac:dyDescent="0.3">
      <c r="K150" s="50"/>
      <c r="L150" s="50"/>
      <c r="O150" s="50"/>
      <c r="P150" s="50"/>
    </row>
    <row r="151" spans="11:16" x14ac:dyDescent="0.3">
      <c r="K151" s="50"/>
      <c r="L151" s="50"/>
      <c r="O151" s="50"/>
      <c r="P151" s="50"/>
    </row>
    <row r="152" spans="11:16" x14ac:dyDescent="0.3">
      <c r="K152" s="50"/>
      <c r="L152" s="50"/>
      <c r="O152" s="50"/>
      <c r="P152" s="50"/>
    </row>
    <row r="153" spans="11:16" x14ac:dyDescent="0.3">
      <c r="K153" s="50"/>
      <c r="L153" s="50"/>
      <c r="O153" s="50"/>
      <c r="P153" s="50"/>
    </row>
    <row r="154" spans="11:16" x14ac:dyDescent="0.3">
      <c r="K154" s="50"/>
      <c r="L154" s="50"/>
      <c r="O154" s="50"/>
      <c r="P154" s="50"/>
    </row>
    <row r="155" spans="11:16" x14ac:dyDescent="0.3">
      <c r="K155" s="50"/>
      <c r="L155" s="50"/>
      <c r="O155" s="50"/>
      <c r="P155" s="50"/>
    </row>
    <row r="156" spans="11:16" x14ac:dyDescent="0.3">
      <c r="K156" s="50"/>
      <c r="L156" s="50"/>
      <c r="O156" s="50"/>
      <c r="P156" s="50"/>
    </row>
    <row r="157" spans="11:16" x14ac:dyDescent="0.3">
      <c r="K157" s="50"/>
      <c r="L157" s="50"/>
      <c r="O157" s="50"/>
      <c r="P157" s="50"/>
    </row>
    <row r="158" spans="11:16" x14ac:dyDescent="0.3">
      <c r="K158" s="50"/>
      <c r="L158" s="50"/>
      <c r="O158" s="50"/>
      <c r="P158" s="50"/>
    </row>
    <row r="159" spans="11:16" x14ac:dyDescent="0.3">
      <c r="K159" s="50"/>
      <c r="L159" s="50"/>
      <c r="O159" s="50"/>
      <c r="P159" s="50"/>
    </row>
    <row r="160" spans="11:16" x14ac:dyDescent="0.3">
      <c r="K160" s="50"/>
      <c r="L160" s="50"/>
      <c r="O160" s="50"/>
      <c r="P160" s="50"/>
    </row>
    <row r="161" spans="11:16" x14ac:dyDescent="0.3">
      <c r="K161" s="50"/>
      <c r="L161" s="50"/>
      <c r="O161" s="50"/>
      <c r="P161" s="50"/>
    </row>
    <row r="162" spans="11:16" x14ac:dyDescent="0.3">
      <c r="K162" s="50"/>
      <c r="L162" s="50"/>
      <c r="O162" s="50"/>
      <c r="P162" s="50"/>
    </row>
    <row r="163" spans="11:16" x14ac:dyDescent="0.3">
      <c r="K163" s="50"/>
      <c r="L163" s="50"/>
      <c r="O163" s="50"/>
      <c r="P163" s="50"/>
    </row>
    <row r="164" spans="11:16" x14ac:dyDescent="0.3">
      <c r="K164" s="50"/>
      <c r="L164" s="50"/>
      <c r="O164" s="50"/>
      <c r="P164" s="50"/>
    </row>
    <row r="165" spans="11:16" x14ac:dyDescent="0.3">
      <c r="K165" s="50"/>
      <c r="L165" s="50"/>
      <c r="O165" s="50"/>
      <c r="P165" s="50"/>
    </row>
    <row r="166" spans="11:16" x14ac:dyDescent="0.3">
      <c r="K166" s="50"/>
      <c r="L166" s="50"/>
      <c r="O166" s="50"/>
      <c r="P166" s="50"/>
    </row>
    <row r="167" spans="11:16" x14ac:dyDescent="0.3">
      <c r="K167" s="50"/>
      <c r="L167" s="50"/>
      <c r="O167" s="50"/>
      <c r="P167" s="50"/>
    </row>
    <row r="168" spans="11:16" x14ac:dyDescent="0.3">
      <c r="K168" s="50"/>
      <c r="L168" s="50"/>
      <c r="O168" s="50"/>
      <c r="P168" s="50"/>
    </row>
    <row r="169" spans="11:16" x14ac:dyDescent="0.3">
      <c r="K169" s="50"/>
      <c r="L169" s="50"/>
      <c r="O169" s="50"/>
      <c r="P169" s="50"/>
    </row>
    <row r="170" spans="11:16" x14ac:dyDescent="0.3">
      <c r="K170" s="50"/>
      <c r="L170" s="50"/>
      <c r="O170" s="50"/>
      <c r="P170" s="50"/>
    </row>
    <row r="171" spans="11:16" x14ac:dyDescent="0.3">
      <c r="K171" s="50"/>
      <c r="L171" s="50"/>
      <c r="O171" s="50"/>
      <c r="P171" s="50"/>
    </row>
    <row r="172" spans="11:16" x14ac:dyDescent="0.3">
      <c r="K172" s="50"/>
      <c r="L172" s="50"/>
      <c r="O172" s="50"/>
      <c r="P172" s="50"/>
    </row>
    <row r="173" spans="11:16" x14ac:dyDescent="0.3">
      <c r="K173" s="50"/>
      <c r="L173" s="50"/>
      <c r="O173" s="50"/>
      <c r="P173" s="50"/>
    </row>
    <row r="174" spans="11:16" x14ac:dyDescent="0.3">
      <c r="K174" s="50"/>
      <c r="L174" s="50"/>
      <c r="O174" s="50"/>
      <c r="P174" s="50"/>
    </row>
    <row r="175" spans="11:16" x14ac:dyDescent="0.3">
      <c r="K175" s="50"/>
      <c r="L175" s="50"/>
      <c r="O175" s="50"/>
      <c r="P175" s="50"/>
    </row>
    <row r="176" spans="11:16" x14ac:dyDescent="0.3">
      <c r="K176" s="50"/>
      <c r="L176" s="50"/>
      <c r="O176" s="50"/>
      <c r="P176" s="50"/>
    </row>
    <row r="177" spans="11:16" x14ac:dyDescent="0.3">
      <c r="K177" s="50"/>
      <c r="L177" s="50"/>
      <c r="O177" s="50"/>
      <c r="P177" s="50"/>
    </row>
    <row r="178" spans="11:16" x14ac:dyDescent="0.3">
      <c r="K178" s="50"/>
      <c r="L178" s="50"/>
      <c r="O178" s="50"/>
      <c r="P178" s="50"/>
    </row>
    <row r="179" spans="11:16" x14ac:dyDescent="0.3">
      <c r="K179" s="50"/>
      <c r="L179" s="50"/>
      <c r="O179" s="50"/>
      <c r="P179" s="50"/>
    </row>
    <row r="180" spans="11:16" x14ac:dyDescent="0.3">
      <c r="K180" s="50"/>
      <c r="L180" s="50"/>
      <c r="O180" s="50"/>
      <c r="P180" s="50"/>
    </row>
    <row r="181" spans="11:16" x14ac:dyDescent="0.3">
      <c r="K181" s="50"/>
      <c r="L181" s="50"/>
      <c r="O181" s="50"/>
      <c r="P181" s="50"/>
    </row>
    <row r="182" spans="11:16" x14ac:dyDescent="0.3">
      <c r="K182" s="50"/>
      <c r="L182" s="50"/>
      <c r="O182" s="50"/>
      <c r="P182" s="50"/>
    </row>
    <row r="183" spans="11:16" x14ac:dyDescent="0.3">
      <c r="K183" s="50"/>
      <c r="L183" s="50"/>
      <c r="O183" s="50"/>
      <c r="P183" s="50"/>
    </row>
    <row r="184" spans="11:16" x14ac:dyDescent="0.3">
      <c r="K184" s="50"/>
      <c r="L184" s="50"/>
      <c r="O184" s="50"/>
      <c r="P184" s="50"/>
    </row>
    <row r="185" spans="11:16" x14ac:dyDescent="0.3">
      <c r="K185" s="50"/>
      <c r="L185" s="50"/>
      <c r="O185" s="50"/>
      <c r="P185" s="50"/>
    </row>
    <row r="186" spans="11:16" x14ac:dyDescent="0.3">
      <c r="K186" s="50"/>
      <c r="L186" s="50"/>
      <c r="O186" s="50"/>
      <c r="P186" s="50"/>
    </row>
    <row r="187" spans="11:16" x14ac:dyDescent="0.3">
      <c r="K187" s="50"/>
      <c r="L187" s="50"/>
      <c r="O187" s="50"/>
      <c r="P187" s="50"/>
    </row>
    <row r="188" spans="11:16" x14ac:dyDescent="0.3">
      <c r="K188" s="50"/>
      <c r="L188" s="50"/>
      <c r="O188" s="50"/>
      <c r="P188" s="50"/>
    </row>
    <row r="189" spans="11:16" x14ac:dyDescent="0.3">
      <c r="K189" s="50"/>
      <c r="L189" s="50"/>
      <c r="O189" s="50"/>
      <c r="P189" s="50"/>
    </row>
    <row r="190" spans="11:16" x14ac:dyDescent="0.3">
      <c r="K190" s="50"/>
      <c r="L190" s="50"/>
      <c r="O190" s="50"/>
      <c r="P190" s="50"/>
    </row>
    <row r="191" spans="11:16" x14ac:dyDescent="0.3">
      <c r="K191" s="50"/>
      <c r="L191" s="50"/>
      <c r="O191" s="50"/>
      <c r="P191" s="50"/>
    </row>
    <row r="192" spans="11:16" x14ac:dyDescent="0.3">
      <c r="K192" s="50"/>
      <c r="L192" s="50"/>
      <c r="O192" s="50"/>
      <c r="P192" s="50"/>
    </row>
    <row r="193" spans="11:16" x14ac:dyDescent="0.3">
      <c r="K193" s="50"/>
      <c r="L193" s="50"/>
      <c r="O193" s="50"/>
      <c r="P193" s="50"/>
    </row>
    <row r="194" spans="11:16" x14ac:dyDescent="0.3">
      <c r="K194" s="50"/>
      <c r="L194" s="50"/>
      <c r="O194" s="50"/>
      <c r="P194" s="50"/>
    </row>
    <row r="195" spans="11:16" x14ac:dyDescent="0.3">
      <c r="K195" s="50"/>
      <c r="L195" s="50"/>
      <c r="O195" s="50"/>
      <c r="P195" s="50"/>
    </row>
    <row r="196" spans="11:16" x14ac:dyDescent="0.3">
      <c r="K196" s="50"/>
      <c r="L196" s="50"/>
      <c r="O196" s="50"/>
      <c r="P196" s="50"/>
    </row>
    <row r="197" spans="11:16" x14ac:dyDescent="0.3">
      <c r="K197" s="50"/>
      <c r="L197" s="50"/>
      <c r="O197" s="50"/>
      <c r="P197" s="50"/>
    </row>
    <row r="198" spans="11:16" x14ac:dyDescent="0.3">
      <c r="K198" s="50"/>
      <c r="L198" s="50"/>
      <c r="O198" s="50"/>
      <c r="P198" s="50"/>
    </row>
    <row r="199" spans="11:16" x14ac:dyDescent="0.3">
      <c r="K199" s="50"/>
      <c r="L199" s="50"/>
      <c r="O199" s="50"/>
      <c r="P199" s="50"/>
    </row>
    <row r="200" spans="11:16" x14ac:dyDescent="0.3">
      <c r="K200" s="50"/>
      <c r="L200" s="50"/>
      <c r="O200" s="50"/>
      <c r="P200" s="50"/>
    </row>
    <row r="201" spans="11:16" x14ac:dyDescent="0.3">
      <c r="K201" s="50"/>
      <c r="L201" s="50"/>
      <c r="O201" s="50"/>
      <c r="P201" s="50"/>
    </row>
    <row r="202" spans="11:16" x14ac:dyDescent="0.3">
      <c r="K202" s="50"/>
      <c r="L202" s="50"/>
      <c r="O202" s="50"/>
      <c r="P202" s="50"/>
    </row>
    <row r="203" spans="11:16" x14ac:dyDescent="0.3">
      <c r="K203" s="50"/>
      <c r="L203" s="50"/>
      <c r="O203" s="50"/>
      <c r="P203" s="50"/>
    </row>
    <row r="204" spans="11:16" x14ac:dyDescent="0.3">
      <c r="K204" s="50"/>
      <c r="L204" s="50"/>
      <c r="O204" s="50"/>
      <c r="P204" s="50"/>
    </row>
    <row r="205" spans="11:16" x14ac:dyDescent="0.3">
      <c r="K205" s="50"/>
      <c r="L205" s="50"/>
      <c r="O205" s="50"/>
      <c r="P205" s="50"/>
    </row>
    <row r="206" spans="11:16" x14ac:dyDescent="0.3">
      <c r="K206" s="50"/>
      <c r="L206" s="50"/>
      <c r="O206" s="50"/>
      <c r="P206" s="50"/>
    </row>
    <row r="207" spans="11:16" x14ac:dyDescent="0.3">
      <c r="K207" s="50"/>
      <c r="L207" s="50"/>
      <c r="O207" s="50"/>
      <c r="P207" s="50"/>
    </row>
    <row r="208" spans="11:16" x14ac:dyDescent="0.3">
      <c r="K208" s="50"/>
      <c r="L208" s="50"/>
      <c r="O208" s="50"/>
      <c r="P208" s="50"/>
    </row>
    <row r="209" spans="11:16" x14ac:dyDescent="0.3">
      <c r="K209" s="50"/>
      <c r="L209" s="50"/>
      <c r="O209" s="50"/>
      <c r="P209" s="50"/>
    </row>
    <row r="210" spans="11:16" x14ac:dyDescent="0.3">
      <c r="K210" s="50"/>
      <c r="L210" s="50"/>
      <c r="O210" s="50"/>
      <c r="P210" s="50"/>
    </row>
    <row r="211" spans="11:16" x14ac:dyDescent="0.3">
      <c r="K211" s="50"/>
      <c r="L211" s="50"/>
      <c r="O211" s="50"/>
      <c r="P211" s="50"/>
    </row>
    <row r="212" spans="11:16" x14ac:dyDescent="0.3">
      <c r="K212" s="50"/>
      <c r="L212" s="50"/>
      <c r="O212" s="50"/>
      <c r="P212" s="50"/>
    </row>
    <row r="213" spans="11:16" x14ac:dyDescent="0.3">
      <c r="K213" s="50"/>
      <c r="L213" s="50"/>
      <c r="O213" s="50"/>
      <c r="P213" s="50"/>
    </row>
    <row r="214" spans="11:16" x14ac:dyDescent="0.3">
      <c r="K214" s="50"/>
      <c r="L214" s="50"/>
      <c r="O214" s="50"/>
      <c r="P214" s="50"/>
    </row>
    <row r="215" spans="11:16" x14ac:dyDescent="0.3">
      <c r="K215" s="50"/>
      <c r="L215" s="50"/>
      <c r="O215" s="50"/>
      <c r="P215" s="50"/>
    </row>
    <row r="216" spans="11:16" x14ac:dyDescent="0.3">
      <c r="K216" s="50"/>
      <c r="L216" s="50"/>
      <c r="O216" s="50"/>
      <c r="P216" s="50"/>
    </row>
    <row r="217" spans="11:16" x14ac:dyDescent="0.3">
      <c r="K217" s="50"/>
      <c r="L217" s="50"/>
      <c r="O217" s="50"/>
      <c r="P217" s="50"/>
    </row>
    <row r="218" spans="11:16" x14ac:dyDescent="0.3">
      <c r="K218" s="50"/>
      <c r="L218" s="50"/>
      <c r="O218" s="50"/>
      <c r="P218" s="50"/>
    </row>
    <row r="219" spans="11:16" x14ac:dyDescent="0.3">
      <c r="K219" s="50"/>
      <c r="L219" s="50"/>
      <c r="O219" s="50"/>
      <c r="P219" s="50"/>
    </row>
    <row r="220" spans="11:16" x14ac:dyDescent="0.3">
      <c r="K220" s="50"/>
      <c r="L220" s="50"/>
      <c r="O220" s="50"/>
      <c r="P220" s="50"/>
    </row>
    <row r="221" spans="11:16" x14ac:dyDescent="0.3">
      <c r="K221" s="50"/>
      <c r="L221" s="50"/>
      <c r="O221" s="50"/>
      <c r="P221" s="50"/>
    </row>
    <row r="222" spans="11:16" x14ac:dyDescent="0.3">
      <c r="K222" s="50"/>
      <c r="L222" s="50"/>
      <c r="O222" s="50"/>
      <c r="P222" s="50"/>
    </row>
    <row r="223" spans="11:16" x14ac:dyDescent="0.3">
      <c r="K223" s="50"/>
      <c r="L223" s="50"/>
      <c r="O223" s="50"/>
      <c r="P223" s="50"/>
    </row>
    <row r="224" spans="11:16" x14ac:dyDescent="0.3">
      <c r="K224" s="50"/>
      <c r="L224" s="50"/>
      <c r="O224" s="50"/>
      <c r="P224" s="50"/>
    </row>
    <row r="225" spans="11:16" x14ac:dyDescent="0.3">
      <c r="K225" s="50"/>
      <c r="L225" s="50"/>
      <c r="O225" s="50"/>
      <c r="P225" s="50"/>
    </row>
    <row r="226" spans="11:16" x14ac:dyDescent="0.3">
      <c r="K226" s="50"/>
      <c r="L226" s="50"/>
      <c r="O226" s="50"/>
      <c r="P226" s="50"/>
    </row>
    <row r="227" spans="11:16" x14ac:dyDescent="0.3">
      <c r="K227" s="50"/>
      <c r="L227" s="50"/>
      <c r="O227" s="50"/>
      <c r="P227" s="50"/>
    </row>
    <row r="228" spans="11:16" x14ac:dyDescent="0.3">
      <c r="K228" s="50"/>
      <c r="L228" s="50"/>
      <c r="O228" s="50"/>
      <c r="P228" s="50"/>
    </row>
    <row r="229" spans="11:16" x14ac:dyDescent="0.3">
      <c r="K229" s="50"/>
      <c r="L229" s="50"/>
      <c r="O229" s="50"/>
      <c r="P229" s="50"/>
    </row>
    <row r="230" spans="11:16" x14ac:dyDescent="0.3">
      <c r="K230" s="50"/>
      <c r="L230" s="50"/>
      <c r="O230" s="50"/>
      <c r="P230" s="50"/>
    </row>
    <row r="231" spans="11:16" x14ac:dyDescent="0.3">
      <c r="K231" s="50"/>
      <c r="L231" s="50"/>
      <c r="O231" s="50"/>
      <c r="P231" s="50"/>
    </row>
    <row r="232" spans="11:16" x14ac:dyDescent="0.3">
      <c r="K232" s="50"/>
      <c r="L232" s="50"/>
      <c r="O232" s="50"/>
      <c r="P232" s="50"/>
    </row>
    <row r="233" spans="11:16" x14ac:dyDescent="0.3">
      <c r="K233" s="50"/>
      <c r="L233" s="50"/>
      <c r="O233" s="50"/>
      <c r="P233" s="50"/>
    </row>
    <row r="234" spans="11:16" x14ac:dyDescent="0.3">
      <c r="K234" s="50"/>
      <c r="L234" s="50"/>
      <c r="O234" s="50"/>
      <c r="P234" s="50"/>
    </row>
    <row r="235" spans="11:16" x14ac:dyDescent="0.3">
      <c r="K235" s="50"/>
      <c r="L235" s="50"/>
      <c r="O235" s="50"/>
      <c r="P235" s="50"/>
    </row>
    <row r="236" spans="11:16" x14ac:dyDescent="0.3">
      <c r="K236" s="50"/>
      <c r="L236" s="50"/>
      <c r="O236" s="50"/>
      <c r="P236" s="50"/>
    </row>
    <row r="237" spans="11:16" x14ac:dyDescent="0.3">
      <c r="K237" s="50"/>
      <c r="L237" s="50"/>
      <c r="O237" s="50"/>
      <c r="P237" s="50"/>
    </row>
    <row r="238" spans="11:16" x14ac:dyDescent="0.3">
      <c r="K238" s="50"/>
      <c r="L238" s="50"/>
      <c r="O238" s="50"/>
      <c r="P238" s="50"/>
    </row>
    <row r="239" spans="11:16" x14ac:dyDescent="0.3">
      <c r="K239" s="50"/>
      <c r="L239" s="50"/>
      <c r="O239" s="50"/>
      <c r="P239" s="50"/>
    </row>
    <row r="240" spans="11:16" x14ac:dyDescent="0.3">
      <c r="K240" s="50"/>
      <c r="L240" s="50"/>
      <c r="O240" s="50"/>
      <c r="P240" s="50"/>
    </row>
    <row r="241" spans="11:16" x14ac:dyDescent="0.3">
      <c r="K241" s="50"/>
      <c r="L241" s="50"/>
      <c r="O241" s="50"/>
      <c r="P241" s="50"/>
    </row>
    <row r="242" spans="11:16" x14ac:dyDescent="0.3">
      <c r="K242" s="50"/>
      <c r="L242" s="50"/>
      <c r="O242" s="50"/>
      <c r="P242" s="50"/>
    </row>
    <row r="243" spans="11:16" x14ac:dyDescent="0.3">
      <c r="K243" s="50"/>
      <c r="L243" s="50"/>
      <c r="O243" s="50"/>
      <c r="P243" s="50"/>
    </row>
    <row r="244" spans="11:16" x14ac:dyDescent="0.3">
      <c r="K244" s="50"/>
      <c r="L244" s="50"/>
      <c r="O244" s="50"/>
      <c r="P244" s="50"/>
    </row>
    <row r="245" spans="11:16" x14ac:dyDescent="0.3">
      <c r="K245" s="50"/>
      <c r="L245" s="50"/>
      <c r="O245" s="50"/>
      <c r="P245" s="50"/>
    </row>
    <row r="246" spans="11:16" x14ac:dyDescent="0.3">
      <c r="K246" s="50"/>
      <c r="L246" s="50"/>
      <c r="O246" s="50"/>
      <c r="P246" s="50"/>
    </row>
    <row r="247" spans="11:16" x14ac:dyDescent="0.3">
      <c r="K247" s="50"/>
      <c r="L247" s="50"/>
      <c r="O247" s="50"/>
      <c r="P247" s="50"/>
    </row>
    <row r="248" spans="11:16" x14ac:dyDescent="0.3">
      <c r="K248" s="50"/>
      <c r="L248" s="50"/>
      <c r="O248" s="50"/>
      <c r="P248" s="50"/>
    </row>
    <row r="249" spans="11:16" x14ac:dyDescent="0.3">
      <c r="K249" s="50"/>
      <c r="L249" s="50"/>
      <c r="O249" s="50"/>
      <c r="P249" s="50"/>
    </row>
    <row r="250" spans="11:16" x14ac:dyDescent="0.3">
      <c r="K250" s="50"/>
      <c r="L250" s="50"/>
      <c r="O250" s="50"/>
      <c r="P250" s="50"/>
    </row>
    <row r="251" spans="11:16" x14ac:dyDescent="0.3">
      <c r="K251" s="50"/>
      <c r="L251" s="50"/>
      <c r="O251" s="50"/>
      <c r="P251" s="50"/>
    </row>
    <row r="252" spans="11:16" x14ac:dyDescent="0.3">
      <c r="K252" s="50"/>
      <c r="L252" s="50"/>
      <c r="O252" s="50"/>
      <c r="P252" s="50"/>
    </row>
    <row r="253" spans="11:16" x14ac:dyDescent="0.3">
      <c r="K253" s="50"/>
      <c r="L253" s="50"/>
      <c r="O253" s="50"/>
      <c r="P253" s="50"/>
    </row>
    <row r="254" spans="11:16" x14ac:dyDescent="0.3">
      <c r="K254" s="50"/>
      <c r="L254" s="50"/>
      <c r="O254" s="50"/>
      <c r="P254" s="50"/>
    </row>
    <row r="255" spans="11:16" x14ac:dyDescent="0.3">
      <c r="K255" s="50"/>
      <c r="L255" s="50"/>
      <c r="O255" s="50"/>
      <c r="P255" s="50"/>
    </row>
    <row r="256" spans="11:16" x14ac:dyDescent="0.3">
      <c r="K256" s="50"/>
      <c r="L256" s="50"/>
      <c r="O256" s="50"/>
      <c r="P256" s="50"/>
    </row>
    <row r="257" spans="11:16" x14ac:dyDescent="0.3">
      <c r="K257" s="50"/>
      <c r="L257" s="50"/>
      <c r="O257" s="50"/>
      <c r="P257" s="50"/>
    </row>
    <row r="258" spans="11:16" x14ac:dyDescent="0.3">
      <c r="K258" s="50"/>
      <c r="L258" s="50"/>
      <c r="O258" s="50"/>
      <c r="P258" s="50"/>
    </row>
    <row r="259" spans="11:16" x14ac:dyDescent="0.3">
      <c r="K259" s="50"/>
      <c r="L259" s="50"/>
      <c r="O259" s="50"/>
      <c r="P259" s="50"/>
    </row>
    <row r="260" spans="11:16" x14ac:dyDescent="0.3">
      <c r="K260" s="50"/>
      <c r="L260" s="50"/>
      <c r="O260" s="50"/>
      <c r="P260" s="50"/>
    </row>
    <row r="261" spans="11:16" x14ac:dyDescent="0.3">
      <c r="K261" s="50"/>
      <c r="L261" s="50"/>
      <c r="O261" s="50"/>
      <c r="P261" s="50"/>
    </row>
    <row r="262" spans="11:16" x14ac:dyDescent="0.3">
      <c r="K262" s="50"/>
      <c r="L262" s="50"/>
      <c r="O262" s="50"/>
      <c r="P262" s="50"/>
    </row>
    <row r="263" spans="11:16" x14ac:dyDescent="0.3">
      <c r="K263" s="50"/>
      <c r="L263" s="50"/>
      <c r="O263" s="50"/>
      <c r="P263" s="50"/>
    </row>
    <row r="264" spans="11:16" x14ac:dyDescent="0.3">
      <c r="K264" s="50"/>
      <c r="L264" s="50"/>
      <c r="O264" s="50"/>
      <c r="P264" s="50"/>
    </row>
    <row r="265" spans="11:16" x14ac:dyDescent="0.3">
      <c r="K265" s="50"/>
      <c r="L265" s="50"/>
      <c r="O265" s="50"/>
      <c r="P265" s="50"/>
    </row>
    <row r="266" spans="11:16" x14ac:dyDescent="0.3">
      <c r="K266" s="50"/>
      <c r="L266" s="50"/>
      <c r="O266" s="50"/>
      <c r="P266" s="50"/>
    </row>
    <row r="267" spans="11:16" x14ac:dyDescent="0.3">
      <c r="K267" s="50"/>
      <c r="L267" s="50"/>
      <c r="O267" s="50"/>
      <c r="P267" s="50"/>
    </row>
    <row r="268" spans="11:16" x14ac:dyDescent="0.3">
      <c r="K268" s="50"/>
      <c r="L268" s="50"/>
      <c r="O268" s="50"/>
      <c r="P268" s="50"/>
    </row>
    <row r="269" spans="11:16" x14ac:dyDescent="0.3">
      <c r="K269" s="50"/>
      <c r="L269" s="50"/>
      <c r="O269" s="50"/>
      <c r="P269" s="50"/>
    </row>
    <row r="270" spans="11:16" x14ac:dyDescent="0.3">
      <c r="K270" s="50"/>
      <c r="L270" s="50"/>
      <c r="O270" s="50"/>
      <c r="P270" s="50"/>
    </row>
    <row r="271" spans="11:16" x14ac:dyDescent="0.3">
      <c r="K271" s="50"/>
      <c r="L271" s="50"/>
      <c r="O271" s="50"/>
      <c r="P271" s="50"/>
    </row>
    <row r="272" spans="11:16" x14ac:dyDescent="0.3">
      <c r="K272" s="50"/>
      <c r="L272" s="50"/>
      <c r="O272" s="50"/>
      <c r="P272" s="50"/>
    </row>
    <row r="273" spans="11:16" x14ac:dyDescent="0.3">
      <c r="K273" s="50"/>
      <c r="L273" s="50"/>
      <c r="O273" s="50"/>
      <c r="P273" s="50"/>
    </row>
    <row r="274" spans="11:16" x14ac:dyDescent="0.3">
      <c r="K274" s="50"/>
      <c r="L274" s="50"/>
      <c r="O274" s="50"/>
      <c r="P274" s="50"/>
    </row>
    <row r="275" spans="11:16" x14ac:dyDescent="0.3">
      <c r="K275" s="50"/>
      <c r="L275" s="50"/>
      <c r="O275" s="50"/>
      <c r="P275" s="50"/>
    </row>
    <row r="276" spans="11:16" x14ac:dyDescent="0.3">
      <c r="K276" s="50"/>
      <c r="L276" s="50"/>
      <c r="O276" s="50"/>
      <c r="P276" s="50"/>
    </row>
    <row r="277" spans="11:16" x14ac:dyDescent="0.3">
      <c r="K277" s="50"/>
      <c r="L277" s="50"/>
      <c r="O277" s="50"/>
      <c r="P277" s="50"/>
    </row>
    <row r="278" spans="11:16" x14ac:dyDescent="0.3">
      <c r="K278" s="50"/>
      <c r="L278" s="50"/>
      <c r="O278" s="50"/>
      <c r="P278" s="50"/>
    </row>
    <row r="279" spans="11:16" x14ac:dyDescent="0.3">
      <c r="K279" s="50"/>
      <c r="L279" s="50"/>
      <c r="O279" s="50"/>
      <c r="P279" s="50"/>
    </row>
    <row r="280" spans="11:16" x14ac:dyDescent="0.3">
      <c r="K280" s="50"/>
      <c r="L280" s="50"/>
      <c r="O280" s="50"/>
      <c r="P280" s="50"/>
    </row>
    <row r="281" spans="11:16" x14ac:dyDescent="0.3">
      <c r="K281" s="50"/>
      <c r="L281" s="50"/>
      <c r="O281" s="50"/>
      <c r="P281" s="50"/>
    </row>
    <row r="282" spans="11:16" x14ac:dyDescent="0.3">
      <c r="K282" s="50"/>
      <c r="L282" s="50"/>
      <c r="O282" s="50"/>
      <c r="P282" s="50"/>
    </row>
    <row r="283" spans="11:16" x14ac:dyDescent="0.3">
      <c r="K283" s="50"/>
      <c r="L283" s="50"/>
      <c r="O283" s="50"/>
      <c r="P283" s="50"/>
    </row>
    <row r="284" spans="11:16" x14ac:dyDescent="0.3">
      <c r="K284" s="50"/>
      <c r="L284" s="50"/>
      <c r="O284" s="50"/>
      <c r="P284" s="50"/>
    </row>
    <row r="285" spans="11:16" x14ac:dyDescent="0.3">
      <c r="K285" s="50"/>
      <c r="L285" s="50"/>
      <c r="O285" s="50"/>
      <c r="P285" s="50"/>
    </row>
    <row r="286" spans="11:16" x14ac:dyDescent="0.3">
      <c r="K286" s="50"/>
      <c r="L286" s="50"/>
      <c r="O286" s="50"/>
      <c r="P286" s="50"/>
    </row>
    <row r="287" spans="11:16" x14ac:dyDescent="0.3">
      <c r="K287" s="50"/>
      <c r="L287" s="50"/>
      <c r="O287" s="50"/>
      <c r="P287" s="50"/>
    </row>
    <row r="288" spans="11:16" x14ac:dyDescent="0.3">
      <c r="K288" s="50"/>
      <c r="L288" s="50"/>
      <c r="O288" s="50"/>
      <c r="P288" s="50"/>
    </row>
    <row r="289" spans="11:16" x14ac:dyDescent="0.3">
      <c r="K289" s="50"/>
      <c r="L289" s="50"/>
      <c r="O289" s="50"/>
      <c r="P289" s="50"/>
    </row>
    <row r="290" spans="11:16" x14ac:dyDescent="0.3">
      <c r="K290" s="50"/>
      <c r="L290" s="50"/>
      <c r="O290" s="50"/>
      <c r="P290" s="50"/>
    </row>
    <row r="291" spans="11:16" x14ac:dyDescent="0.3">
      <c r="K291" s="50"/>
      <c r="L291" s="50"/>
      <c r="O291" s="50"/>
      <c r="P291" s="50"/>
    </row>
    <row r="292" spans="11:16" x14ac:dyDescent="0.3">
      <c r="K292" s="50"/>
      <c r="L292" s="50"/>
      <c r="O292" s="50"/>
      <c r="P292" s="50"/>
    </row>
    <row r="293" spans="11:16" x14ac:dyDescent="0.3">
      <c r="K293" s="50"/>
      <c r="L293" s="50"/>
      <c r="O293" s="50"/>
      <c r="P293" s="50"/>
    </row>
    <row r="294" spans="11:16" x14ac:dyDescent="0.3">
      <c r="K294" s="50"/>
      <c r="L294" s="50"/>
      <c r="O294" s="50"/>
      <c r="P294" s="50"/>
    </row>
    <row r="295" spans="11:16" x14ac:dyDescent="0.3">
      <c r="K295" s="50"/>
      <c r="L295" s="50"/>
      <c r="O295" s="50"/>
      <c r="P295" s="50"/>
    </row>
    <row r="296" spans="11:16" x14ac:dyDescent="0.3">
      <c r="K296" s="50"/>
      <c r="L296" s="50"/>
      <c r="O296" s="50"/>
      <c r="P296" s="50"/>
    </row>
    <row r="297" spans="11:16" x14ac:dyDescent="0.3">
      <c r="K297" s="50"/>
      <c r="L297" s="50"/>
      <c r="O297" s="50"/>
      <c r="P297" s="50"/>
    </row>
    <row r="298" spans="11:16" x14ac:dyDescent="0.3">
      <c r="K298" s="50"/>
      <c r="L298" s="50"/>
      <c r="O298" s="50"/>
      <c r="P298" s="50"/>
    </row>
    <row r="299" spans="11:16" x14ac:dyDescent="0.3">
      <c r="K299" s="50"/>
      <c r="L299" s="50"/>
      <c r="O299" s="50"/>
      <c r="P299" s="50"/>
    </row>
    <row r="300" spans="11:16" x14ac:dyDescent="0.3">
      <c r="K300" s="50"/>
      <c r="L300" s="50"/>
      <c r="O300" s="50"/>
      <c r="P300" s="50"/>
    </row>
    <row r="301" spans="11:16" x14ac:dyDescent="0.3">
      <c r="K301" s="50"/>
      <c r="L301" s="50"/>
      <c r="O301" s="50"/>
      <c r="P301" s="50"/>
    </row>
    <row r="302" spans="11:16" x14ac:dyDescent="0.3">
      <c r="K302" s="50"/>
      <c r="L302" s="50"/>
      <c r="O302" s="50"/>
      <c r="P302" s="50"/>
    </row>
    <row r="303" spans="11:16" x14ac:dyDescent="0.3">
      <c r="K303" s="50"/>
      <c r="L303" s="50"/>
      <c r="O303" s="50"/>
      <c r="P303" s="50"/>
    </row>
    <row r="304" spans="11:16" x14ac:dyDescent="0.3">
      <c r="K304" s="50"/>
      <c r="L304" s="50"/>
      <c r="O304" s="50"/>
      <c r="P304" s="50"/>
    </row>
    <row r="305" spans="11:16" x14ac:dyDescent="0.3">
      <c r="K305" s="50"/>
      <c r="L305" s="50"/>
      <c r="O305" s="50"/>
      <c r="P305" s="50"/>
    </row>
    <row r="306" spans="11:16" x14ac:dyDescent="0.3">
      <c r="K306" s="50"/>
      <c r="L306" s="50"/>
      <c r="O306" s="50"/>
      <c r="P306" s="50"/>
    </row>
    <row r="307" spans="11:16" x14ac:dyDescent="0.3">
      <c r="K307" s="50"/>
      <c r="L307" s="50"/>
      <c r="O307" s="50"/>
      <c r="P307" s="50"/>
    </row>
    <row r="308" spans="11:16" x14ac:dyDescent="0.3">
      <c r="K308" s="50"/>
      <c r="L308" s="50"/>
      <c r="O308" s="50"/>
      <c r="P308" s="50"/>
    </row>
    <row r="309" spans="11:16" x14ac:dyDescent="0.3">
      <c r="K309" s="50"/>
      <c r="L309" s="50"/>
      <c r="O309" s="50"/>
      <c r="P309" s="50"/>
    </row>
    <row r="310" spans="11:16" x14ac:dyDescent="0.3">
      <c r="K310" s="50"/>
      <c r="L310" s="50"/>
      <c r="O310" s="50"/>
      <c r="P310" s="50"/>
    </row>
    <row r="311" spans="11:16" x14ac:dyDescent="0.3">
      <c r="K311" s="50"/>
      <c r="L311" s="50"/>
      <c r="O311" s="50"/>
      <c r="P311" s="50"/>
    </row>
    <row r="312" spans="11:16" x14ac:dyDescent="0.3">
      <c r="K312" s="50"/>
      <c r="L312" s="50"/>
      <c r="O312" s="50"/>
      <c r="P312" s="50"/>
    </row>
    <row r="313" spans="11:16" x14ac:dyDescent="0.3">
      <c r="K313" s="50"/>
      <c r="L313" s="50"/>
      <c r="O313" s="50"/>
      <c r="P313" s="50"/>
    </row>
    <row r="314" spans="11:16" x14ac:dyDescent="0.3">
      <c r="K314" s="50"/>
      <c r="L314" s="50"/>
      <c r="O314" s="50"/>
      <c r="P314" s="50"/>
    </row>
    <row r="315" spans="11:16" x14ac:dyDescent="0.3">
      <c r="K315" s="50"/>
      <c r="L315" s="50"/>
      <c r="O315" s="50"/>
      <c r="P315" s="50"/>
    </row>
    <row r="316" spans="11:16" x14ac:dyDescent="0.3">
      <c r="K316" s="50"/>
      <c r="L316" s="50"/>
      <c r="O316" s="50"/>
      <c r="P316" s="50"/>
    </row>
    <row r="317" spans="11:16" x14ac:dyDescent="0.3">
      <c r="K317" s="50"/>
      <c r="L317" s="50"/>
      <c r="O317" s="50"/>
      <c r="P317" s="50"/>
    </row>
    <row r="318" spans="11:16" x14ac:dyDescent="0.3">
      <c r="K318" s="50"/>
      <c r="L318" s="50"/>
      <c r="O318" s="50"/>
      <c r="P318" s="50"/>
    </row>
    <row r="319" spans="11:16" x14ac:dyDescent="0.3">
      <c r="K319" s="50"/>
      <c r="L319" s="50"/>
      <c r="O319" s="50"/>
      <c r="P319" s="50"/>
    </row>
    <row r="320" spans="11:16" x14ac:dyDescent="0.3">
      <c r="K320" s="50"/>
      <c r="L320" s="50"/>
      <c r="O320" s="50"/>
      <c r="P320" s="50"/>
    </row>
    <row r="321" spans="11:16" x14ac:dyDescent="0.3">
      <c r="K321" s="50"/>
      <c r="L321" s="50"/>
      <c r="O321" s="50"/>
      <c r="P321" s="50"/>
    </row>
    <row r="322" spans="11:16" x14ac:dyDescent="0.3">
      <c r="K322" s="50"/>
      <c r="L322" s="50"/>
      <c r="O322" s="50"/>
      <c r="P322" s="50"/>
    </row>
    <row r="323" spans="11:16" x14ac:dyDescent="0.3">
      <c r="K323" s="50"/>
      <c r="L323" s="50"/>
      <c r="O323" s="50"/>
      <c r="P323" s="50"/>
    </row>
    <row r="324" spans="11:16" x14ac:dyDescent="0.3">
      <c r="K324" s="50"/>
      <c r="L324" s="50"/>
      <c r="O324" s="50"/>
      <c r="P324" s="50"/>
    </row>
    <row r="325" spans="11:16" x14ac:dyDescent="0.3">
      <c r="K325" s="50"/>
      <c r="L325" s="50"/>
      <c r="O325" s="50"/>
      <c r="P325" s="50"/>
    </row>
    <row r="326" spans="11:16" x14ac:dyDescent="0.3">
      <c r="K326" s="50"/>
      <c r="L326" s="50"/>
      <c r="O326" s="50"/>
      <c r="P326" s="50"/>
    </row>
    <row r="327" spans="11:16" x14ac:dyDescent="0.3">
      <c r="K327" s="50"/>
      <c r="L327" s="50"/>
      <c r="O327" s="50"/>
      <c r="P327" s="50"/>
    </row>
    <row r="328" spans="11:16" x14ac:dyDescent="0.3">
      <c r="K328" s="50"/>
      <c r="L328" s="50"/>
      <c r="O328" s="50"/>
      <c r="P328" s="50"/>
    </row>
    <row r="329" spans="11:16" x14ac:dyDescent="0.3">
      <c r="K329" s="50"/>
      <c r="L329" s="50"/>
      <c r="O329" s="50"/>
      <c r="P329" s="50"/>
    </row>
    <row r="330" spans="11:16" x14ac:dyDescent="0.3">
      <c r="K330" s="50"/>
      <c r="L330" s="50"/>
      <c r="O330" s="50"/>
      <c r="P330" s="50"/>
    </row>
    <row r="331" spans="11:16" x14ac:dyDescent="0.3">
      <c r="K331" s="50"/>
      <c r="L331" s="50"/>
      <c r="O331" s="50"/>
      <c r="P331" s="50"/>
    </row>
    <row r="332" spans="11:16" x14ac:dyDescent="0.3">
      <c r="K332" s="50"/>
      <c r="L332" s="50"/>
      <c r="O332" s="50"/>
      <c r="P332" s="50"/>
    </row>
    <row r="333" spans="11:16" x14ac:dyDescent="0.3">
      <c r="K333" s="50"/>
      <c r="L333" s="50"/>
      <c r="O333" s="50"/>
      <c r="P333" s="50"/>
    </row>
    <row r="334" spans="11:16" x14ac:dyDescent="0.3">
      <c r="K334" s="50"/>
      <c r="L334" s="50"/>
      <c r="O334" s="50"/>
      <c r="P334" s="50"/>
    </row>
    <row r="335" spans="11:16" x14ac:dyDescent="0.3">
      <c r="K335" s="50"/>
      <c r="L335" s="50"/>
      <c r="O335" s="50"/>
      <c r="P335" s="50"/>
    </row>
    <row r="336" spans="11:16" x14ac:dyDescent="0.3">
      <c r="K336" s="50"/>
      <c r="L336" s="50"/>
      <c r="O336" s="50"/>
      <c r="P336" s="50"/>
    </row>
    <row r="337" spans="11:16" x14ac:dyDescent="0.3">
      <c r="K337" s="50"/>
      <c r="L337" s="50"/>
      <c r="O337" s="50"/>
      <c r="P337" s="50"/>
    </row>
    <row r="338" spans="11:16" x14ac:dyDescent="0.3">
      <c r="K338" s="50"/>
      <c r="L338" s="50"/>
      <c r="O338" s="50"/>
      <c r="P338" s="50"/>
    </row>
    <row r="339" spans="11:16" x14ac:dyDescent="0.3">
      <c r="K339" s="50"/>
      <c r="L339" s="50"/>
      <c r="O339" s="50"/>
      <c r="P339" s="50"/>
    </row>
    <row r="340" spans="11:16" x14ac:dyDescent="0.3">
      <c r="K340" s="50"/>
      <c r="L340" s="50"/>
      <c r="O340" s="50"/>
      <c r="P340" s="50"/>
    </row>
    <row r="341" spans="11:16" x14ac:dyDescent="0.3">
      <c r="K341" s="50"/>
      <c r="L341" s="50"/>
      <c r="O341" s="50"/>
      <c r="P341" s="50"/>
    </row>
    <row r="342" spans="11:16" x14ac:dyDescent="0.3">
      <c r="K342" s="50"/>
      <c r="L342" s="50"/>
      <c r="O342" s="50"/>
      <c r="P342" s="50"/>
    </row>
    <row r="343" spans="11:16" x14ac:dyDescent="0.3">
      <c r="K343" s="50"/>
      <c r="L343" s="50"/>
      <c r="O343" s="50"/>
      <c r="P343" s="50"/>
    </row>
    <row r="344" spans="11:16" x14ac:dyDescent="0.3">
      <c r="K344" s="50"/>
      <c r="L344" s="50"/>
      <c r="O344" s="50"/>
      <c r="P344" s="50"/>
    </row>
    <row r="345" spans="11:16" x14ac:dyDescent="0.3">
      <c r="K345" s="50"/>
      <c r="L345" s="50"/>
      <c r="O345" s="50"/>
      <c r="P345" s="50"/>
    </row>
    <row r="346" spans="11:16" x14ac:dyDescent="0.3">
      <c r="K346" s="50"/>
      <c r="L346" s="50"/>
      <c r="O346" s="50"/>
      <c r="P346" s="50"/>
    </row>
    <row r="347" spans="11:16" x14ac:dyDescent="0.3">
      <c r="K347" s="50"/>
      <c r="L347" s="50"/>
      <c r="O347" s="50"/>
      <c r="P347" s="50"/>
    </row>
    <row r="348" spans="11:16" x14ac:dyDescent="0.3">
      <c r="K348" s="50"/>
      <c r="L348" s="50"/>
      <c r="O348" s="50"/>
      <c r="P348" s="50"/>
    </row>
    <row r="349" spans="11:16" x14ac:dyDescent="0.3">
      <c r="K349" s="50"/>
      <c r="L349" s="50"/>
      <c r="O349" s="50"/>
      <c r="P349" s="50"/>
    </row>
    <row r="350" spans="11:16" x14ac:dyDescent="0.3">
      <c r="K350" s="50"/>
      <c r="L350" s="50"/>
      <c r="O350" s="50"/>
      <c r="P350" s="50"/>
    </row>
    <row r="351" spans="11:16" x14ac:dyDescent="0.3">
      <c r="K351" s="50"/>
      <c r="L351" s="50"/>
      <c r="O351" s="50"/>
      <c r="P351" s="50"/>
    </row>
    <row r="352" spans="11:16" x14ac:dyDescent="0.3">
      <c r="K352" s="50"/>
      <c r="L352" s="50"/>
      <c r="O352" s="50"/>
      <c r="P352" s="50"/>
    </row>
    <row r="353" spans="11:16" x14ac:dyDescent="0.3">
      <c r="K353" s="50"/>
      <c r="L353" s="50"/>
      <c r="O353" s="50"/>
      <c r="P353" s="50"/>
    </row>
    <row r="354" spans="11:16" x14ac:dyDescent="0.3">
      <c r="K354" s="50"/>
      <c r="L354" s="50"/>
      <c r="O354" s="50"/>
      <c r="P354" s="50"/>
    </row>
    <row r="355" spans="11:16" x14ac:dyDescent="0.3">
      <c r="K355" s="50"/>
      <c r="L355" s="50"/>
      <c r="O355" s="50"/>
      <c r="P355" s="50"/>
    </row>
    <row r="356" spans="11:16" x14ac:dyDescent="0.3">
      <c r="K356" s="50"/>
      <c r="L356" s="50"/>
      <c r="O356" s="50"/>
      <c r="P356" s="50"/>
    </row>
    <row r="357" spans="11:16" x14ac:dyDescent="0.3">
      <c r="K357" s="50"/>
      <c r="L357" s="50"/>
      <c r="O357" s="50"/>
      <c r="P357" s="50"/>
    </row>
    <row r="358" spans="11:16" x14ac:dyDescent="0.3">
      <c r="K358" s="50"/>
      <c r="L358" s="50"/>
      <c r="O358" s="50"/>
      <c r="P358" s="50"/>
    </row>
    <row r="359" spans="11:16" x14ac:dyDescent="0.3">
      <c r="K359" s="50"/>
      <c r="L359" s="50"/>
      <c r="O359" s="50"/>
      <c r="P359" s="50"/>
    </row>
    <row r="360" spans="11:16" x14ac:dyDescent="0.3">
      <c r="K360" s="50"/>
      <c r="L360" s="50"/>
      <c r="O360" s="50"/>
      <c r="P360" s="50"/>
    </row>
    <row r="361" spans="11:16" x14ac:dyDescent="0.3">
      <c r="K361" s="50"/>
      <c r="L361" s="50"/>
      <c r="O361" s="50"/>
      <c r="P361" s="50"/>
    </row>
    <row r="362" spans="11:16" x14ac:dyDescent="0.3">
      <c r="K362" s="50"/>
      <c r="L362" s="50"/>
      <c r="O362" s="50"/>
      <c r="P362" s="50"/>
    </row>
    <row r="363" spans="11:16" x14ac:dyDescent="0.3">
      <c r="K363" s="50"/>
      <c r="L363" s="50"/>
      <c r="O363" s="50"/>
      <c r="P363" s="50"/>
    </row>
    <row r="364" spans="11:16" x14ac:dyDescent="0.3">
      <c r="K364" s="50"/>
      <c r="L364" s="50"/>
      <c r="O364" s="50"/>
      <c r="P364" s="50"/>
    </row>
    <row r="365" spans="11:16" x14ac:dyDescent="0.3">
      <c r="K365" s="50"/>
      <c r="L365" s="50"/>
      <c r="O365" s="50"/>
      <c r="P365" s="50"/>
    </row>
    <row r="366" spans="11:16" x14ac:dyDescent="0.3">
      <c r="K366" s="50"/>
      <c r="L366" s="50"/>
      <c r="O366" s="50"/>
      <c r="P366" s="50"/>
    </row>
    <row r="367" spans="11:16" x14ac:dyDescent="0.3">
      <c r="K367" s="50"/>
      <c r="L367" s="50"/>
      <c r="O367" s="50"/>
      <c r="P367" s="50"/>
    </row>
    <row r="368" spans="11:16" x14ac:dyDescent="0.3">
      <c r="K368" s="50"/>
      <c r="L368" s="50"/>
      <c r="O368" s="50"/>
      <c r="P368" s="50"/>
    </row>
    <row r="369" spans="11:16" x14ac:dyDescent="0.3">
      <c r="K369" s="50"/>
      <c r="L369" s="50"/>
      <c r="O369" s="50"/>
      <c r="P369" s="50"/>
    </row>
    <row r="370" spans="11:16" x14ac:dyDescent="0.3">
      <c r="K370" s="50"/>
      <c r="L370" s="50"/>
      <c r="O370" s="50"/>
      <c r="P370" s="50"/>
    </row>
    <row r="371" spans="11:16" x14ac:dyDescent="0.3">
      <c r="K371" s="50"/>
      <c r="L371" s="50"/>
      <c r="O371" s="50"/>
      <c r="P371" s="50"/>
    </row>
    <row r="372" spans="11:16" x14ac:dyDescent="0.3">
      <c r="K372" s="50"/>
      <c r="L372" s="50"/>
      <c r="O372" s="50"/>
      <c r="P372" s="50"/>
    </row>
    <row r="373" spans="11:16" x14ac:dyDescent="0.3">
      <c r="K373" s="50"/>
      <c r="L373" s="50"/>
      <c r="O373" s="50"/>
      <c r="P373" s="50"/>
    </row>
    <row r="374" spans="11:16" x14ac:dyDescent="0.3">
      <c r="K374" s="50"/>
      <c r="L374" s="50"/>
      <c r="O374" s="50"/>
      <c r="P374" s="50"/>
    </row>
    <row r="375" spans="11:16" x14ac:dyDescent="0.3">
      <c r="K375" s="50"/>
      <c r="L375" s="50"/>
      <c r="O375" s="50"/>
      <c r="P375" s="50"/>
    </row>
    <row r="376" spans="11:16" x14ac:dyDescent="0.3">
      <c r="K376" s="50"/>
      <c r="L376" s="50"/>
      <c r="O376" s="50"/>
      <c r="P376" s="50"/>
    </row>
    <row r="377" spans="11:16" x14ac:dyDescent="0.3">
      <c r="K377" s="50"/>
      <c r="L377" s="50"/>
      <c r="O377" s="50"/>
      <c r="P377" s="50"/>
    </row>
    <row r="378" spans="11:16" x14ac:dyDescent="0.3">
      <c r="K378" s="50"/>
      <c r="L378" s="50"/>
      <c r="O378" s="50"/>
      <c r="P378" s="50"/>
    </row>
    <row r="379" spans="11:16" x14ac:dyDescent="0.3">
      <c r="K379" s="50"/>
      <c r="L379" s="50"/>
      <c r="O379" s="50"/>
      <c r="P379" s="50"/>
    </row>
    <row r="380" spans="11:16" x14ac:dyDescent="0.3">
      <c r="K380" s="50"/>
      <c r="L380" s="50"/>
      <c r="O380" s="50"/>
      <c r="P380" s="50"/>
    </row>
    <row r="381" spans="11:16" x14ac:dyDescent="0.3">
      <c r="K381" s="50"/>
      <c r="L381" s="50"/>
      <c r="O381" s="50"/>
      <c r="P381" s="50"/>
    </row>
    <row r="382" spans="11:16" x14ac:dyDescent="0.3">
      <c r="K382" s="50"/>
      <c r="L382" s="50"/>
      <c r="O382" s="50"/>
      <c r="P382" s="50"/>
    </row>
    <row r="383" spans="11:16" x14ac:dyDescent="0.3">
      <c r="K383" s="50"/>
      <c r="L383" s="50"/>
      <c r="O383" s="50"/>
      <c r="P383" s="50"/>
    </row>
    <row r="384" spans="11:16" x14ac:dyDescent="0.3">
      <c r="K384" s="50"/>
      <c r="L384" s="50"/>
      <c r="O384" s="50"/>
      <c r="P384" s="50"/>
    </row>
    <row r="385" spans="11:16" x14ac:dyDescent="0.3">
      <c r="K385" s="50"/>
      <c r="L385" s="50"/>
      <c r="O385" s="50"/>
      <c r="P385" s="50"/>
    </row>
    <row r="386" spans="11:16" x14ac:dyDescent="0.3">
      <c r="K386" s="50"/>
      <c r="L386" s="50"/>
      <c r="O386" s="50"/>
      <c r="P386" s="50"/>
    </row>
    <row r="387" spans="11:16" x14ac:dyDescent="0.3">
      <c r="K387" s="50"/>
      <c r="L387" s="50"/>
      <c r="O387" s="50"/>
      <c r="P387" s="50"/>
    </row>
    <row r="388" spans="11:16" x14ac:dyDescent="0.3">
      <c r="K388" s="50"/>
      <c r="L388" s="50"/>
      <c r="O388" s="50"/>
      <c r="P388" s="50"/>
    </row>
    <row r="389" spans="11:16" x14ac:dyDescent="0.3">
      <c r="K389" s="50"/>
      <c r="L389" s="50"/>
      <c r="O389" s="50"/>
      <c r="P389" s="50"/>
    </row>
    <row r="390" spans="11:16" x14ac:dyDescent="0.3">
      <c r="K390" s="50"/>
      <c r="L390" s="50"/>
      <c r="O390" s="50"/>
      <c r="P390" s="50"/>
    </row>
    <row r="391" spans="11:16" x14ac:dyDescent="0.3">
      <c r="K391" s="50"/>
      <c r="L391" s="50"/>
      <c r="O391" s="50"/>
      <c r="P391" s="50"/>
    </row>
    <row r="392" spans="11:16" x14ac:dyDescent="0.3">
      <c r="K392" s="50"/>
      <c r="L392" s="50"/>
      <c r="O392" s="50"/>
      <c r="P392" s="50"/>
    </row>
    <row r="393" spans="11:16" x14ac:dyDescent="0.3">
      <c r="K393" s="50"/>
      <c r="L393" s="50"/>
      <c r="O393" s="50"/>
      <c r="P393" s="50"/>
    </row>
    <row r="394" spans="11:16" x14ac:dyDescent="0.3">
      <c r="K394" s="50"/>
      <c r="L394" s="50"/>
      <c r="O394" s="50"/>
      <c r="P394" s="50"/>
    </row>
    <row r="395" spans="11:16" x14ac:dyDescent="0.3">
      <c r="K395" s="50"/>
      <c r="L395" s="50"/>
      <c r="O395" s="50"/>
      <c r="P395" s="50"/>
    </row>
    <row r="396" spans="11:16" x14ac:dyDescent="0.3">
      <c r="K396" s="50"/>
      <c r="L396" s="50"/>
      <c r="O396" s="50"/>
      <c r="P396" s="50"/>
    </row>
    <row r="397" spans="11:16" x14ac:dyDescent="0.3">
      <c r="K397" s="50"/>
      <c r="L397" s="50"/>
      <c r="O397" s="50"/>
      <c r="P397" s="50"/>
    </row>
    <row r="398" spans="11:16" x14ac:dyDescent="0.3">
      <c r="K398" s="50"/>
      <c r="L398" s="50"/>
      <c r="O398" s="50"/>
      <c r="P398" s="50"/>
    </row>
    <row r="399" spans="11:16" x14ac:dyDescent="0.3">
      <c r="K399" s="50"/>
      <c r="L399" s="50"/>
      <c r="O399" s="50"/>
      <c r="P399" s="50"/>
    </row>
    <row r="400" spans="11:16" x14ac:dyDescent="0.3">
      <c r="K400" s="50"/>
      <c r="L400" s="50"/>
      <c r="O400" s="50"/>
      <c r="P400" s="50"/>
    </row>
    <row r="401" spans="11:16" x14ac:dyDescent="0.3">
      <c r="K401" s="50"/>
      <c r="L401" s="50"/>
      <c r="O401" s="50"/>
      <c r="P401" s="50"/>
    </row>
    <row r="402" spans="11:16" x14ac:dyDescent="0.3">
      <c r="K402" s="50"/>
      <c r="L402" s="50"/>
      <c r="O402" s="50"/>
      <c r="P402" s="50"/>
    </row>
    <row r="403" spans="11:16" x14ac:dyDescent="0.3">
      <c r="K403" s="50"/>
      <c r="L403" s="50"/>
      <c r="O403" s="50"/>
      <c r="P403" s="50"/>
    </row>
    <row r="404" spans="11:16" x14ac:dyDescent="0.3">
      <c r="K404" s="50"/>
      <c r="L404" s="50"/>
      <c r="O404" s="50"/>
      <c r="P404" s="50"/>
    </row>
    <row r="405" spans="11:16" x14ac:dyDescent="0.3">
      <c r="K405" s="50"/>
      <c r="L405" s="50"/>
      <c r="O405" s="50"/>
      <c r="P405" s="50"/>
    </row>
    <row r="406" spans="11:16" x14ac:dyDescent="0.3">
      <c r="K406" s="50"/>
      <c r="L406" s="50"/>
      <c r="O406" s="50"/>
      <c r="P406" s="50"/>
    </row>
    <row r="407" spans="11:16" x14ac:dyDescent="0.3">
      <c r="K407" s="50"/>
      <c r="L407" s="50"/>
      <c r="O407" s="50"/>
      <c r="P407" s="50"/>
    </row>
    <row r="408" spans="11:16" x14ac:dyDescent="0.3">
      <c r="K408" s="50"/>
      <c r="L408" s="50"/>
      <c r="O408" s="50"/>
      <c r="P408" s="50"/>
    </row>
    <row r="409" spans="11:16" x14ac:dyDescent="0.3">
      <c r="K409" s="50"/>
      <c r="L409" s="50"/>
      <c r="O409" s="50"/>
      <c r="P409" s="50"/>
    </row>
    <row r="410" spans="11:16" x14ac:dyDescent="0.3">
      <c r="K410" s="50"/>
      <c r="L410" s="50"/>
      <c r="O410" s="50"/>
      <c r="P410" s="50"/>
    </row>
    <row r="411" spans="11:16" x14ac:dyDescent="0.3">
      <c r="K411" s="50"/>
      <c r="L411" s="50"/>
      <c r="O411" s="50"/>
      <c r="P411" s="50"/>
    </row>
    <row r="412" spans="11:16" x14ac:dyDescent="0.3">
      <c r="K412" s="50"/>
      <c r="L412" s="50"/>
      <c r="O412" s="50"/>
      <c r="P412" s="50"/>
    </row>
    <row r="413" spans="11:16" x14ac:dyDescent="0.3">
      <c r="K413" s="50"/>
      <c r="L413" s="50"/>
      <c r="O413" s="50"/>
      <c r="P413" s="50"/>
    </row>
    <row r="414" spans="11:16" x14ac:dyDescent="0.3">
      <c r="K414" s="50"/>
      <c r="L414" s="50"/>
      <c r="O414" s="50"/>
      <c r="P414" s="50"/>
    </row>
    <row r="415" spans="11:16" x14ac:dyDescent="0.3">
      <c r="K415" s="50"/>
      <c r="L415" s="50"/>
      <c r="O415" s="50"/>
      <c r="P415" s="50"/>
    </row>
    <row r="416" spans="11:16" x14ac:dyDescent="0.3">
      <c r="K416" s="50"/>
      <c r="L416" s="50"/>
      <c r="O416" s="50"/>
      <c r="P416" s="50"/>
    </row>
    <row r="417" spans="11:16" x14ac:dyDescent="0.3">
      <c r="K417" s="50"/>
      <c r="L417" s="50"/>
      <c r="O417" s="50"/>
      <c r="P417" s="50"/>
    </row>
    <row r="418" spans="11:16" x14ac:dyDescent="0.3">
      <c r="K418" s="50"/>
      <c r="L418" s="50"/>
      <c r="O418" s="50"/>
      <c r="P418" s="50"/>
    </row>
    <row r="419" spans="11:16" x14ac:dyDescent="0.3">
      <c r="K419" s="50"/>
      <c r="L419" s="50"/>
      <c r="O419" s="50"/>
      <c r="P419" s="50"/>
    </row>
    <row r="420" spans="11:16" x14ac:dyDescent="0.3">
      <c r="K420" s="50"/>
      <c r="L420" s="50"/>
      <c r="O420" s="50"/>
      <c r="P420" s="50"/>
    </row>
    <row r="421" spans="11:16" x14ac:dyDescent="0.3">
      <c r="K421" s="50"/>
      <c r="L421" s="50"/>
      <c r="O421" s="50"/>
      <c r="P421" s="50"/>
    </row>
    <row r="422" spans="11:16" x14ac:dyDescent="0.3">
      <c r="K422" s="50"/>
      <c r="L422" s="50"/>
      <c r="O422" s="50"/>
      <c r="P422" s="50"/>
    </row>
    <row r="423" spans="11:16" x14ac:dyDescent="0.3">
      <c r="K423" s="50"/>
      <c r="L423" s="50"/>
      <c r="O423" s="50"/>
      <c r="P423" s="50"/>
    </row>
    <row r="424" spans="11:16" x14ac:dyDescent="0.3">
      <c r="K424" s="50"/>
      <c r="L424" s="50"/>
      <c r="O424" s="50"/>
      <c r="P424" s="50"/>
    </row>
    <row r="425" spans="11:16" x14ac:dyDescent="0.3">
      <c r="K425" s="50"/>
      <c r="L425" s="50"/>
      <c r="O425" s="50"/>
      <c r="P425" s="50"/>
    </row>
    <row r="426" spans="11:16" x14ac:dyDescent="0.3">
      <c r="K426" s="50"/>
      <c r="L426" s="50"/>
      <c r="O426" s="50"/>
      <c r="P426" s="50"/>
    </row>
    <row r="427" spans="11:16" x14ac:dyDescent="0.3">
      <c r="K427" s="50"/>
      <c r="L427" s="50"/>
      <c r="O427" s="50"/>
      <c r="P427" s="50"/>
    </row>
    <row r="428" spans="11:16" x14ac:dyDescent="0.3">
      <c r="K428" s="50"/>
      <c r="L428" s="50"/>
      <c r="O428" s="50"/>
      <c r="P428" s="50"/>
    </row>
    <row r="429" spans="11:16" x14ac:dyDescent="0.3">
      <c r="K429" s="50"/>
      <c r="L429" s="50"/>
      <c r="O429" s="50"/>
      <c r="P429" s="50"/>
    </row>
    <row r="430" spans="11:16" x14ac:dyDescent="0.3">
      <c r="K430" s="50"/>
      <c r="L430" s="50"/>
      <c r="O430" s="50"/>
      <c r="P430" s="50"/>
    </row>
    <row r="431" spans="11:16" x14ac:dyDescent="0.3">
      <c r="K431" s="50"/>
      <c r="L431" s="50"/>
      <c r="O431" s="50"/>
      <c r="P431" s="50"/>
    </row>
    <row r="432" spans="11:16" x14ac:dyDescent="0.3">
      <c r="K432" s="50"/>
      <c r="L432" s="50"/>
      <c r="O432" s="50"/>
      <c r="P432" s="50"/>
    </row>
    <row r="433" spans="11:16" x14ac:dyDescent="0.3">
      <c r="K433" s="50"/>
      <c r="L433" s="50"/>
      <c r="O433" s="50"/>
      <c r="P433" s="50"/>
    </row>
    <row r="434" spans="11:16" x14ac:dyDescent="0.3">
      <c r="K434" s="50"/>
      <c r="L434" s="50"/>
      <c r="O434" s="50"/>
      <c r="P434" s="50"/>
    </row>
    <row r="435" spans="11:16" x14ac:dyDescent="0.3">
      <c r="K435" s="50"/>
      <c r="L435" s="50"/>
      <c r="O435" s="50"/>
      <c r="P435" s="50"/>
    </row>
    <row r="436" spans="11:16" x14ac:dyDescent="0.3">
      <c r="K436" s="50"/>
      <c r="L436" s="50"/>
      <c r="O436" s="50"/>
      <c r="P436" s="50"/>
    </row>
    <row r="437" spans="11:16" x14ac:dyDescent="0.3">
      <c r="K437" s="50"/>
      <c r="L437" s="50"/>
      <c r="O437" s="50"/>
      <c r="P437" s="50"/>
    </row>
    <row r="438" spans="11:16" x14ac:dyDescent="0.3">
      <c r="K438" s="50"/>
      <c r="L438" s="50"/>
      <c r="O438" s="50"/>
      <c r="P438" s="50"/>
    </row>
    <row r="439" spans="11:16" x14ac:dyDescent="0.3">
      <c r="K439" s="50"/>
      <c r="L439" s="50"/>
      <c r="O439" s="50"/>
      <c r="P439" s="50"/>
    </row>
    <row r="440" spans="11:16" x14ac:dyDescent="0.3">
      <c r="K440" s="50"/>
      <c r="L440" s="50"/>
      <c r="O440" s="50"/>
      <c r="P440" s="50"/>
    </row>
    <row r="441" spans="11:16" x14ac:dyDescent="0.3">
      <c r="K441" s="50"/>
      <c r="L441" s="50"/>
      <c r="O441" s="50"/>
      <c r="P441" s="50"/>
    </row>
    <row r="442" spans="11:16" x14ac:dyDescent="0.3">
      <c r="K442" s="50"/>
      <c r="L442" s="50"/>
      <c r="O442" s="50"/>
      <c r="P442" s="50"/>
    </row>
    <row r="443" spans="11:16" x14ac:dyDescent="0.3">
      <c r="K443" s="50"/>
      <c r="L443" s="50"/>
      <c r="O443" s="50"/>
      <c r="P443" s="50"/>
    </row>
    <row r="444" spans="11:16" x14ac:dyDescent="0.3">
      <c r="K444" s="50"/>
      <c r="L444" s="50"/>
      <c r="O444" s="50"/>
      <c r="P444" s="50"/>
    </row>
    <row r="445" spans="11:16" x14ac:dyDescent="0.3">
      <c r="K445" s="50"/>
      <c r="L445" s="50"/>
      <c r="O445" s="50"/>
      <c r="P445" s="50"/>
    </row>
    <row r="446" spans="11:16" x14ac:dyDescent="0.3">
      <c r="K446" s="50"/>
      <c r="L446" s="50"/>
      <c r="O446" s="50"/>
      <c r="P446" s="50"/>
    </row>
    <row r="447" spans="11:16" x14ac:dyDescent="0.3">
      <c r="K447" s="50"/>
      <c r="L447" s="50"/>
      <c r="O447" s="50"/>
      <c r="P447" s="50"/>
    </row>
    <row r="448" spans="11:16" x14ac:dyDescent="0.3">
      <c r="K448" s="50"/>
      <c r="L448" s="50"/>
      <c r="O448" s="50"/>
      <c r="P448" s="50"/>
    </row>
    <row r="449" spans="11:16" x14ac:dyDescent="0.3">
      <c r="K449" s="50"/>
      <c r="L449" s="50"/>
      <c r="O449" s="50"/>
      <c r="P449" s="50"/>
    </row>
    <row r="450" spans="11:16" x14ac:dyDescent="0.3">
      <c r="K450" s="50"/>
      <c r="L450" s="50"/>
      <c r="O450" s="50"/>
      <c r="P450" s="50"/>
    </row>
    <row r="451" spans="11:16" x14ac:dyDescent="0.3">
      <c r="K451" s="50"/>
      <c r="L451" s="50"/>
      <c r="O451" s="50"/>
      <c r="P451" s="50"/>
    </row>
    <row r="452" spans="11:16" x14ac:dyDescent="0.3">
      <c r="K452" s="50"/>
      <c r="L452" s="50"/>
      <c r="O452" s="50"/>
      <c r="P452" s="50"/>
    </row>
    <row r="453" spans="11:16" x14ac:dyDescent="0.3">
      <c r="K453" s="50"/>
      <c r="L453" s="50"/>
      <c r="O453" s="50"/>
      <c r="P453" s="50"/>
    </row>
    <row r="454" spans="11:16" x14ac:dyDescent="0.3">
      <c r="K454" s="50"/>
      <c r="L454" s="50"/>
      <c r="O454" s="50"/>
      <c r="P454" s="50"/>
    </row>
    <row r="455" spans="11:16" x14ac:dyDescent="0.3">
      <c r="K455" s="50"/>
      <c r="L455" s="50"/>
      <c r="O455" s="50"/>
      <c r="P455" s="50"/>
    </row>
    <row r="456" spans="11:16" x14ac:dyDescent="0.3">
      <c r="K456" s="50"/>
      <c r="L456" s="50"/>
      <c r="O456" s="50"/>
      <c r="P456" s="50"/>
    </row>
    <row r="457" spans="11:16" x14ac:dyDescent="0.3">
      <c r="K457" s="50"/>
      <c r="L457" s="50"/>
      <c r="O457" s="50"/>
      <c r="P457" s="50"/>
    </row>
    <row r="458" spans="11:16" x14ac:dyDescent="0.3">
      <c r="K458" s="50"/>
      <c r="L458" s="50"/>
      <c r="O458" s="50"/>
      <c r="P458" s="50"/>
    </row>
    <row r="459" spans="11:16" x14ac:dyDescent="0.3">
      <c r="K459" s="50"/>
      <c r="L459" s="50"/>
      <c r="O459" s="50"/>
      <c r="P459" s="50"/>
    </row>
    <row r="460" spans="11:16" x14ac:dyDescent="0.3">
      <c r="K460" s="50"/>
      <c r="L460" s="50"/>
      <c r="O460" s="50"/>
      <c r="P460" s="50"/>
    </row>
    <row r="461" spans="11:16" x14ac:dyDescent="0.3">
      <c r="K461" s="50"/>
      <c r="L461" s="50"/>
      <c r="O461" s="50"/>
      <c r="P461" s="50"/>
    </row>
    <row r="462" spans="11:16" x14ac:dyDescent="0.3">
      <c r="K462" s="50"/>
      <c r="L462" s="50"/>
      <c r="O462" s="50"/>
      <c r="P462" s="50"/>
    </row>
    <row r="463" spans="11:16" x14ac:dyDescent="0.3">
      <c r="K463" s="50"/>
      <c r="L463" s="50"/>
      <c r="O463" s="50"/>
      <c r="P463" s="50"/>
    </row>
    <row r="464" spans="11:16" x14ac:dyDescent="0.3">
      <c r="K464" s="50"/>
      <c r="L464" s="50"/>
      <c r="O464" s="50"/>
      <c r="P464" s="50"/>
    </row>
    <row r="465" spans="11:16" x14ac:dyDescent="0.3">
      <c r="K465" s="50"/>
      <c r="L465" s="50"/>
      <c r="O465" s="50"/>
      <c r="P465" s="50"/>
    </row>
    <row r="466" spans="11:16" x14ac:dyDescent="0.3">
      <c r="K466" s="50"/>
      <c r="L466" s="50"/>
      <c r="O466" s="50"/>
      <c r="P466" s="50"/>
    </row>
    <row r="467" spans="11:16" x14ac:dyDescent="0.3">
      <c r="K467" s="50"/>
      <c r="L467" s="50"/>
      <c r="O467" s="50"/>
      <c r="P467" s="50"/>
    </row>
    <row r="468" spans="11:16" x14ac:dyDescent="0.3">
      <c r="K468" s="50"/>
      <c r="L468" s="50"/>
      <c r="O468" s="50"/>
      <c r="P468" s="50"/>
    </row>
    <row r="469" spans="11:16" x14ac:dyDescent="0.3">
      <c r="K469" s="50"/>
      <c r="L469" s="50"/>
      <c r="O469" s="50"/>
      <c r="P469" s="50"/>
    </row>
    <row r="470" spans="11:16" x14ac:dyDescent="0.3">
      <c r="K470" s="50"/>
      <c r="L470" s="50"/>
      <c r="O470" s="50"/>
      <c r="P470" s="50"/>
    </row>
    <row r="471" spans="11:16" x14ac:dyDescent="0.3">
      <c r="K471" s="50"/>
      <c r="L471" s="50"/>
      <c r="O471" s="50"/>
      <c r="P471" s="50"/>
    </row>
    <row r="472" spans="11:16" x14ac:dyDescent="0.3">
      <c r="K472" s="50"/>
      <c r="L472" s="50"/>
      <c r="O472" s="50"/>
      <c r="P472" s="50"/>
    </row>
    <row r="473" spans="11:16" x14ac:dyDescent="0.3">
      <c r="K473" s="50"/>
      <c r="L473" s="50"/>
      <c r="O473" s="50"/>
      <c r="P473" s="50"/>
    </row>
    <row r="474" spans="11:16" x14ac:dyDescent="0.3">
      <c r="K474" s="50"/>
      <c r="L474" s="50"/>
      <c r="O474" s="50"/>
      <c r="P474" s="50"/>
    </row>
    <row r="475" spans="11:16" x14ac:dyDescent="0.3">
      <c r="K475" s="50"/>
      <c r="L475" s="50"/>
      <c r="O475" s="50"/>
      <c r="P475" s="50"/>
    </row>
    <row r="476" spans="11:16" x14ac:dyDescent="0.3">
      <c r="K476" s="50"/>
      <c r="L476" s="50"/>
      <c r="O476" s="50"/>
      <c r="P476" s="50"/>
    </row>
    <row r="477" spans="11:16" x14ac:dyDescent="0.3">
      <c r="K477" s="50"/>
      <c r="L477" s="50"/>
      <c r="O477" s="50"/>
      <c r="P477" s="50"/>
    </row>
    <row r="478" spans="11:16" x14ac:dyDescent="0.3">
      <c r="K478" s="50"/>
      <c r="L478" s="50"/>
      <c r="O478" s="50"/>
      <c r="P478" s="50"/>
    </row>
    <row r="479" spans="11:16" x14ac:dyDescent="0.3">
      <c r="K479" s="50"/>
      <c r="L479" s="50"/>
      <c r="O479" s="50"/>
      <c r="P479" s="50"/>
    </row>
    <row r="480" spans="11:16" x14ac:dyDescent="0.3">
      <c r="K480" s="50"/>
      <c r="L480" s="50"/>
      <c r="O480" s="50"/>
      <c r="P480" s="50"/>
    </row>
    <row r="481" spans="11:16" x14ac:dyDescent="0.3">
      <c r="K481" s="50"/>
      <c r="L481" s="50"/>
      <c r="O481" s="50"/>
      <c r="P481" s="50"/>
    </row>
    <row r="482" spans="11:16" x14ac:dyDescent="0.3">
      <c r="K482" s="50"/>
      <c r="L482" s="50"/>
      <c r="O482" s="50"/>
      <c r="P482" s="50"/>
    </row>
    <row r="483" spans="11:16" x14ac:dyDescent="0.3">
      <c r="K483" s="50"/>
      <c r="L483" s="50"/>
      <c r="O483" s="50"/>
      <c r="P483" s="50"/>
    </row>
    <row r="484" spans="11:16" x14ac:dyDescent="0.3">
      <c r="K484" s="50"/>
      <c r="L484" s="50"/>
      <c r="O484" s="50"/>
      <c r="P484" s="50"/>
    </row>
    <row r="485" spans="11:16" x14ac:dyDescent="0.3">
      <c r="K485" s="50"/>
      <c r="L485" s="50"/>
      <c r="O485" s="50"/>
      <c r="P485" s="50"/>
    </row>
    <row r="486" spans="11:16" x14ac:dyDescent="0.3">
      <c r="K486" s="50"/>
      <c r="L486" s="50"/>
      <c r="O486" s="50"/>
      <c r="P486" s="50"/>
    </row>
    <row r="487" spans="11:16" x14ac:dyDescent="0.3">
      <c r="K487" s="50"/>
      <c r="L487" s="50"/>
      <c r="O487" s="50"/>
      <c r="P487" s="50"/>
    </row>
    <row r="488" spans="11:16" x14ac:dyDescent="0.3">
      <c r="K488" s="50"/>
      <c r="L488" s="50"/>
      <c r="O488" s="50"/>
      <c r="P488" s="50"/>
    </row>
    <row r="489" spans="11:16" x14ac:dyDescent="0.3">
      <c r="K489" s="50"/>
      <c r="L489" s="50"/>
      <c r="O489" s="50"/>
      <c r="P489" s="50"/>
    </row>
    <row r="490" spans="11:16" x14ac:dyDescent="0.3">
      <c r="K490" s="50"/>
      <c r="L490" s="50"/>
      <c r="O490" s="50"/>
      <c r="P490" s="50"/>
    </row>
    <row r="491" spans="11:16" x14ac:dyDescent="0.3">
      <c r="K491" s="50"/>
      <c r="L491" s="50"/>
      <c r="O491" s="50"/>
      <c r="P491" s="50"/>
    </row>
    <row r="492" spans="11:16" x14ac:dyDescent="0.3">
      <c r="K492" s="50"/>
      <c r="L492" s="50"/>
      <c r="O492" s="50"/>
      <c r="P492" s="50"/>
    </row>
    <row r="493" spans="11:16" x14ac:dyDescent="0.3">
      <c r="K493" s="50"/>
      <c r="L493" s="50"/>
      <c r="O493" s="50"/>
      <c r="P493" s="50"/>
    </row>
    <row r="494" spans="11:16" x14ac:dyDescent="0.3">
      <c r="K494" s="50"/>
      <c r="L494" s="50"/>
      <c r="O494" s="50"/>
      <c r="P494" s="50"/>
    </row>
    <row r="495" spans="11:16" x14ac:dyDescent="0.3">
      <c r="K495" s="50"/>
      <c r="L495" s="50"/>
      <c r="O495" s="50"/>
      <c r="P495" s="50"/>
    </row>
    <row r="496" spans="11:16" x14ac:dyDescent="0.3">
      <c r="K496" s="50"/>
      <c r="L496" s="50"/>
      <c r="O496" s="50"/>
      <c r="P496" s="50"/>
    </row>
    <row r="497" spans="11:16" x14ac:dyDescent="0.3">
      <c r="K497" s="50"/>
      <c r="L497" s="50"/>
      <c r="O497" s="50"/>
      <c r="P497" s="50"/>
    </row>
    <row r="498" spans="11:16" x14ac:dyDescent="0.3">
      <c r="K498" s="50"/>
      <c r="L498" s="50"/>
      <c r="O498" s="50"/>
      <c r="P498" s="50"/>
    </row>
    <row r="499" spans="11:16" x14ac:dyDescent="0.3">
      <c r="K499" s="50"/>
      <c r="L499" s="50"/>
      <c r="O499" s="50"/>
      <c r="P499" s="50"/>
    </row>
    <row r="500" spans="11:16" x14ac:dyDescent="0.3">
      <c r="K500" s="50"/>
      <c r="L500" s="50"/>
      <c r="O500" s="50"/>
      <c r="P500" s="50"/>
    </row>
    <row r="501" spans="11:16" x14ac:dyDescent="0.3">
      <c r="K501" s="50"/>
      <c r="L501" s="50"/>
      <c r="O501" s="50"/>
      <c r="P501" s="50"/>
    </row>
    <row r="502" spans="11:16" x14ac:dyDescent="0.3">
      <c r="K502" s="50"/>
      <c r="L502" s="50"/>
      <c r="O502" s="50"/>
      <c r="P502" s="50"/>
    </row>
    <row r="503" spans="11:16" x14ac:dyDescent="0.3">
      <c r="K503" s="50"/>
      <c r="L503" s="50"/>
      <c r="O503" s="50"/>
      <c r="P503" s="50"/>
    </row>
    <row r="504" spans="11:16" x14ac:dyDescent="0.3">
      <c r="K504" s="50"/>
      <c r="L504" s="50"/>
      <c r="O504" s="50"/>
      <c r="P504" s="50"/>
    </row>
    <row r="505" spans="11:16" x14ac:dyDescent="0.3">
      <c r="K505" s="50"/>
      <c r="L505" s="50"/>
      <c r="O505" s="50"/>
      <c r="P505" s="50"/>
    </row>
    <row r="506" spans="11:16" x14ac:dyDescent="0.3">
      <c r="K506" s="50"/>
      <c r="L506" s="50"/>
      <c r="O506" s="50"/>
      <c r="P506" s="50"/>
    </row>
    <row r="507" spans="11:16" x14ac:dyDescent="0.3">
      <c r="K507" s="50"/>
      <c r="L507" s="50"/>
      <c r="O507" s="50"/>
      <c r="P507" s="50"/>
    </row>
    <row r="508" spans="11:16" x14ac:dyDescent="0.3">
      <c r="K508" s="50"/>
      <c r="L508" s="50"/>
      <c r="O508" s="50"/>
      <c r="P508" s="50"/>
    </row>
    <row r="509" spans="11:16" x14ac:dyDescent="0.3">
      <c r="K509" s="50"/>
      <c r="L509" s="50"/>
      <c r="O509" s="50"/>
      <c r="P509" s="50"/>
    </row>
    <row r="510" spans="11:16" x14ac:dyDescent="0.3">
      <c r="K510" s="50"/>
      <c r="L510" s="50"/>
      <c r="O510" s="50"/>
      <c r="P510" s="50"/>
    </row>
    <row r="511" spans="11:16" x14ac:dyDescent="0.3">
      <c r="K511" s="50"/>
      <c r="L511" s="50"/>
      <c r="O511" s="50"/>
      <c r="P511" s="50"/>
    </row>
    <row r="512" spans="11:16" x14ac:dyDescent="0.3">
      <c r="K512" s="50"/>
      <c r="L512" s="50"/>
      <c r="O512" s="50"/>
      <c r="P512" s="50"/>
    </row>
    <row r="513" spans="11:16" x14ac:dyDescent="0.3">
      <c r="K513" s="50"/>
      <c r="L513" s="50"/>
      <c r="O513" s="50"/>
      <c r="P513" s="50"/>
    </row>
    <row r="514" spans="11:16" x14ac:dyDescent="0.3">
      <c r="K514" s="50"/>
      <c r="L514" s="50"/>
      <c r="O514" s="50"/>
      <c r="P514" s="50"/>
    </row>
    <row r="515" spans="11:16" x14ac:dyDescent="0.3">
      <c r="K515" s="50"/>
      <c r="L515" s="50"/>
      <c r="O515" s="50"/>
      <c r="P515" s="50"/>
    </row>
    <row r="516" spans="11:16" x14ac:dyDescent="0.3">
      <c r="K516" s="50"/>
      <c r="L516" s="50"/>
      <c r="O516" s="50"/>
      <c r="P516" s="50"/>
    </row>
    <row r="517" spans="11:16" x14ac:dyDescent="0.3">
      <c r="K517" s="50"/>
      <c r="L517" s="50"/>
      <c r="O517" s="50"/>
      <c r="P517" s="50"/>
    </row>
    <row r="518" spans="11:16" x14ac:dyDescent="0.3">
      <c r="K518" s="50"/>
      <c r="L518" s="50"/>
      <c r="O518" s="50"/>
      <c r="P518" s="50"/>
    </row>
    <row r="519" spans="11:16" x14ac:dyDescent="0.3">
      <c r="K519" s="50"/>
      <c r="L519" s="50"/>
      <c r="O519" s="50"/>
      <c r="P519" s="50"/>
    </row>
    <row r="520" spans="11:16" x14ac:dyDescent="0.3">
      <c r="K520" s="50"/>
      <c r="L520" s="50"/>
      <c r="O520" s="50"/>
      <c r="P520" s="50"/>
    </row>
    <row r="521" spans="11:16" x14ac:dyDescent="0.3">
      <c r="K521" s="50"/>
      <c r="L521" s="50"/>
      <c r="O521" s="50"/>
      <c r="P521" s="50"/>
    </row>
    <row r="522" spans="11:16" x14ac:dyDescent="0.3">
      <c r="K522" s="50"/>
      <c r="L522" s="50"/>
      <c r="O522" s="50"/>
      <c r="P522" s="50"/>
    </row>
    <row r="523" spans="11:16" x14ac:dyDescent="0.3">
      <c r="K523" s="50"/>
      <c r="L523" s="50"/>
      <c r="O523" s="50"/>
      <c r="P523" s="50"/>
    </row>
    <row r="524" spans="11:16" x14ac:dyDescent="0.3">
      <c r="K524" s="50"/>
      <c r="L524" s="50"/>
      <c r="O524" s="50"/>
      <c r="P524" s="50"/>
    </row>
    <row r="525" spans="11:16" x14ac:dyDescent="0.3">
      <c r="K525" s="50"/>
      <c r="L525" s="50"/>
      <c r="O525" s="50"/>
      <c r="P525" s="50"/>
    </row>
    <row r="526" spans="11:16" x14ac:dyDescent="0.3">
      <c r="K526" s="50"/>
      <c r="L526" s="50"/>
      <c r="O526" s="50"/>
      <c r="P526" s="50"/>
    </row>
    <row r="527" spans="11:16" x14ac:dyDescent="0.3">
      <c r="K527" s="50"/>
      <c r="L527" s="50"/>
      <c r="O527" s="50"/>
      <c r="P527" s="50"/>
    </row>
    <row r="528" spans="11:16" x14ac:dyDescent="0.3">
      <c r="K528" s="50"/>
      <c r="L528" s="50"/>
      <c r="O528" s="50"/>
      <c r="P528" s="50"/>
    </row>
    <row r="529" spans="11:16" x14ac:dyDescent="0.3">
      <c r="K529" s="50"/>
      <c r="L529" s="50"/>
      <c r="O529" s="50"/>
      <c r="P529" s="50"/>
    </row>
    <row r="530" spans="11:16" x14ac:dyDescent="0.3">
      <c r="K530" s="50"/>
      <c r="L530" s="50"/>
      <c r="O530" s="50"/>
      <c r="P530" s="50"/>
    </row>
    <row r="531" spans="11:16" x14ac:dyDescent="0.3">
      <c r="K531" s="50"/>
      <c r="L531" s="50"/>
      <c r="O531" s="50"/>
      <c r="P531" s="50"/>
    </row>
    <row r="532" spans="11:16" x14ac:dyDescent="0.3">
      <c r="K532" s="50"/>
      <c r="L532" s="50"/>
      <c r="O532" s="50"/>
      <c r="P532" s="50"/>
    </row>
    <row r="533" spans="11:16" x14ac:dyDescent="0.3">
      <c r="K533" s="50"/>
      <c r="L533" s="50"/>
      <c r="O533" s="50"/>
      <c r="P533" s="50"/>
    </row>
    <row r="534" spans="11:16" x14ac:dyDescent="0.3">
      <c r="K534" s="50"/>
      <c r="L534" s="50"/>
      <c r="O534" s="50"/>
      <c r="P534" s="50"/>
    </row>
    <row r="535" spans="11:16" x14ac:dyDescent="0.3">
      <c r="K535" s="50"/>
      <c r="L535" s="50"/>
      <c r="O535" s="50"/>
      <c r="P535" s="50"/>
    </row>
    <row r="536" spans="11:16" x14ac:dyDescent="0.3">
      <c r="K536" s="50"/>
      <c r="L536" s="50"/>
      <c r="O536" s="50"/>
      <c r="P536" s="50"/>
    </row>
    <row r="537" spans="11:16" x14ac:dyDescent="0.3">
      <c r="K537" s="50"/>
      <c r="L537" s="50"/>
      <c r="O537" s="50"/>
      <c r="P537" s="50"/>
    </row>
    <row r="538" spans="11:16" x14ac:dyDescent="0.3">
      <c r="K538" s="50"/>
      <c r="L538" s="50"/>
      <c r="O538" s="50"/>
      <c r="P538" s="50"/>
    </row>
    <row r="539" spans="11:16" x14ac:dyDescent="0.3">
      <c r="K539" s="50"/>
      <c r="L539" s="50"/>
      <c r="O539" s="50"/>
      <c r="P539" s="50"/>
    </row>
    <row r="540" spans="11:16" x14ac:dyDescent="0.3">
      <c r="K540" s="50"/>
      <c r="L540" s="50"/>
      <c r="O540" s="50"/>
      <c r="P540" s="50"/>
    </row>
    <row r="541" spans="11:16" x14ac:dyDescent="0.3">
      <c r="K541" s="50"/>
      <c r="L541" s="50"/>
      <c r="O541" s="50"/>
      <c r="P541" s="50"/>
    </row>
    <row r="542" spans="11:16" x14ac:dyDescent="0.3">
      <c r="K542" s="50"/>
      <c r="L542" s="50"/>
      <c r="O542" s="50"/>
      <c r="P542" s="50"/>
    </row>
    <row r="543" spans="11:16" x14ac:dyDescent="0.3">
      <c r="K543" s="50"/>
      <c r="L543" s="50"/>
      <c r="O543" s="50"/>
      <c r="P543" s="50"/>
    </row>
    <row r="544" spans="11:16" x14ac:dyDescent="0.3">
      <c r="K544" s="50"/>
      <c r="L544" s="50"/>
      <c r="O544" s="50"/>
      <c r="P544" s="50"/>
    </row>
    <row r="545" spans="11:16" x14ac:dyDescent="0.3">
      <c r="K545" s="50"/>
      <c r="L545" s="50"/>
      <c r="O545" s="50"/>
      <c r="P545" s="50"/>
    </row>
    <row r="546" spans="11:16" x14ac:dyDescent="0.3">
      <c r="K546" s="50"/>
      <c r="L546" s="50"/>
      <c r="O546" s="50"/>
      <c r="P546" s="50"/>
    </row>
    <row r="547" spans="11:16" x14ac:dyDescent="0.3">
      <c r="K547" s="50"/>
      <c r="L547" s="50"/>
      <c r="O547" s="50"/>
      <c r="P547" s="50"/>
    </row>
    <row r="548" spans="11:16" x14ac:dyDescent="0.3">
      <c r="K548" s="50"/>
      <c r="L548" s="50"/>
      <c r="O548" s="50"/>
      <c r="P548" s="50"/>
    </row>
    <row r="549" spans="11:16" x14ac:dyDescent="0.3">
      <c r="K549" s="50"/>
      <c r="L549" s="50"/>
      <c r="O549" s="50"/>
      <c r="P549" s="50"/>
    </row>
    <row r="550" spans="11:16" x14ac:dyDescent="0.3">
      <c r="K550" s="50"/>
      <c r="L550" s="50"/>
      <c r="O550" s="50"/>
      <c r="P550" s="50"/>
    </row>
    <row r="551" spans="11:16" x14ac:dyDescent="0.3">
      <c r="K551" s="50"/>
      <c r="L551" s="50"/>
      <c r="O551" s="50"/>
      <c r="P551" s="50"/>
    </row>
    <row r="552" spans="11:16" x14ac:dyDescent="0.3">
      <c r="K552" s="50"/>
      <c r="L552" s="50"/>
      <c r="O552" s="50"/>
      <c r="P552" s="50"/>
    </row>
    <row r="553" spans="11:16" x14ac:dyDescent="0.3">
      <c r="K553" s="50"/>
      <c r="L553" s="50"/>
      <c r="O553" s="50"/>
      <c r="P553" s="50"/>
    </row>
    <row r="554" spans="11:16" x14ac:dyDescent="0.3">
      <c r="K554" s="50"/>
      <c r="L554" s="50"/>
      <c r="O554" s="50"/>
      <c r="P554" s="50"/>
    </row>
    <row r="555" spans="11:16" x14ac:dyDescent="0.3">
      <c r="K555" s="50"/>
      <c r="L555" s="50"/>
      <c r="O555" s="50"/>
      <c r="P555" s="50"/>
    </row>
    <row r="556" spans="11:16" x14ac:dyDescent="0.3">
      <c r="K556" s="50"/>
      <c r="L556" s="50"/>
      <c r="O556" s="50"/>
      <c r="P556" s="50"/>
    </row>
    <row r="557" spans="11:16" x14ac:dyDescent="0.3">
      <c r="K557" s="50"/>
      <c r="L557" s="50"/>
      <c r="O557" s="50"/>
      <c r="P557" s="50"/>
    </row>
    <row r="558" spans="11:16" x14ac:dyDescent="0.3">
      <c r="K558" s="50"/>
      <c r="L558" s="50"/>
      <c r="O558" s="50"/>
      <c r="P558" s="50"/>
    </row>
    <row r="559" spans="11:16" x14ac:dyDescent="0.3">
      <c r="K559" s="50"/>
      <c r="L559" s="50"/>
      <c r="O559" s="50"/>
      <c r="P559" s="50"/>
    </row>
    <row r="560" spans="11:16" x14ac:dyDescent="0.3">
      <c r="K560" s="50"/>
      <c r="L560" s="50"/>
      <c r="O560" s="50"/>
      <c r="P560" s="50"/>
    </row>
    <row r="561" spans="11:16" x14ac:dyDescent="0.3">
      <c r="K561" s="50"/>
      <c r="L561" s="50"/>
      <c r="O561" s="50"/>
      <c r="P561" s="50"/>
    </row>
    <row r="562" spans="11:16" x14ac:dyDescent="0.3">
      <c r="K562" s="50"/>
      <c r="L562" s="50"/>
      <c r="O562" s="50"/>
      <c r="P562" s="50"/>
    </row>
    <row r="563" spans="11:16" x14ac:dyDescent="0.3">
      <c r="K563" s="50"/>
      <c r="L563" s="50"/>
      <c r="O563" s="50"/>
      <c r="P563" s="50"/>
    </row>
    <row r="564" spans="11:16" x14ac:dyDescent="0.3">
      <c r="K564" s="50"/>
      <c r="L564" s="50"/>
      <c r="O564" s="50"/>
      <c r="P564" s="50"/>
    </row>
    <row r="565" spans="11:16" x14ac:dyDescent="0.3">
      <c r="K565" s="50"/>
      <c r="L565" s="50"/>
      <c r="O565" s="50"/>
      <c r="P565" s="50"/>
    </row>
    <row r="566" spans="11:16" x14ac:dyDescent="0.3">
      <c r="K566" s="50"/>
      <c r="L566" s="50"/>
      <c r="O566" s="50"/>
      <c r="P566" s="50"/>
    </row>
    <row r="567" spans="11:16" x14ac:dyDescent="0.3">
      <c r="K567" s="50"/>
      <c r="L567" s="50"/>
      <c r="O567" s="50"/>
      <c r="P567" s="50"/>
    </row>
    <row r="568" spans="11:16" x14ac:dyDescent="0.3">
      <c r="K568" s="50"/>
      <c r="L568" s="50"/>
      <c r="O568" s="50"/>
      <c r="P568" s="50"/>
    </row>
    <row r="569" spans="11:16" x14ac:dyDescent="0.3">
      <c r="K569" s="50"/>
      <c r="L569" s="50"/>
      <c r="O569" s="50"/>
      <c r="P569" s="50"/>
    </row>
    <row r="570" spans="11:16" x14ac:dyDescent="0.3">
      <c r="K570" s="50"/>
      <c r="L570" s="50"/>
      <c r="O570" s="50"/>
      <c r="P570" s="50"/>
    </row>
    <row r="571" spans="11:16" x14ac:dyDescent="0.3">
      <c r="K571" s="50"/>
      <c r="L571" s="50"/>
      <c r="O571" s="50"/>
      <c r="P571" s="50"/>
    </row>
    <row r="572" spans="11:16" x14ac:dyDescent="0.3">
      <c r="K572" s="50"/>
      <c r="L572" s="50"/>
      <c r="O572" s="50"/>
      <c r="P572" s="50"/>
    </row>
    <row r="573" spans="11:16" x14ac:dyDescent="0.3">
      <c r="K573" s="50"/>
      <c r="L573" s="50"/>
      <c r="O573" s="50"/>
      <c r="P573" s="50"/>
    </row>
    <row r="574" spans="11:16" x14ac:dyDescent="0.3">
      <c r="K574" s="50"/>
      <c r="L574" s="50"/>
      <c r="O574" s="50"/>
      <c r="P574" s="50"/>
    </row>
    <row r="575" spans="11:16" x14ac:dyDescent="0.3">
      <c r="K575" s="50"/>
      <c r="L575" s="50"/>
      <c r="O575" s="50"/>
      <c r="P575" s="50"/>
    </row>
    <row r="576" spans="11:16" x14ac:dyDescent="0.3">
      <c r="K576" s="50"/>
      <c r="L576" s="50"/>
      <c r="O576" s="50"/>
      <c r="P576" s="50"/>
    </row>
    <row r="577" spans="11:16" x14ac:dyDescent="0.3">
      <c r="K577" s="50"/>
      <c r="L577" s="50"/>
      <c r="O577" s="50"/>
      <c r="P577" s="50"/>
    </row>
    <row r="578" spans="11:16" x14ac:dyDescent="0.3">
      <c r="K578" s="50"/>
      <c r="L578" s="50"/>
      <c r="O578" s="50"/>
      <c r="P578" s="50"/>
    </row>
    <row r="579" spans="11:16" x14ac:dyDescent="0.3">
      <c r="K579" s="50"/>
      <c r="L579" s="50"/>
      <c r="O579" s="50"/>
      <c r="P579" s="50"/>
    </row>
    <row r="580" spans="11:16" x14ac:dyDescent="0.3">
      <c r="K580" s="50"/>
      <c r="L580" s="50"/>
      <c r="O580" s="50"/>
      <c r="P580" s="50"/>
    </row>
    <row r="581" spans="11:16" x14ac:dyDescent="0.3">
      <c r="K581" s="50"/>
      <c r="L581" s="50"/>
      <c r="O581" s="50"/>
      <c r="P581" s="50"/>
    </row>
    <row r="582" spans="11:16" x14ac:dyDescent="0.3">
      <c r="K582" s="50"/>
      <c r="L582" s="50"/>
      <c r="O582" s="50"/>
      <c r="P582" s="50"/>
    </row>
    <row r="583" spans="11:16" x14ac:dyDescent="0.3">
      <c r="K583" s="50"/>
      <c r="L583" s="50"/>
      <c r="O583" s="50"/>
      <c r="P583" s="50"/>
    </row>
    <row r="584" spans="11:16" x14ac:dyDescent="0.3">
      <c r="K584" s="50"/>
      <c r="L584" s="50"/>
      <c r="O584" s="50"/>
      <c r="P584" s="50"/>
    </row>
    <row r="585" spans="11:16" x14ac:dyDescent="0.3">
      <c r="K585" s="50"/>
      <c r="L585" s="50"/>
      <c r="O585" s="50"/>
      <c r="P585" s="50"/>
    </row>
    <row r="586" spans="11:16" x14ac:dyDescent="0.3">
      <c r="K586" s="50"/>
      <c r="L586" s="50"/>
      <c r="O586" s="50"/>
      <c r="P586" s="50"/>
    </row>
    <row r="587" spans="11:16" x14ac:dyDescent="0.3">
      <c r="K587" s="50"/>
      <c r="L587" s="50"/>
      <c r="O587" s="50"/>
      <c r="P587" s="50"/>
    </row>
    <row r="588" spans="11:16" x14ac:dyDescent="0.3">
      <c r="K588" s="50"/>
      <c r="L588" s="50"/>
      <c r="O588" s="50"/>
      <c r="P588" s="50"/>
    </row>
    <row r="589" spans="11:16" x14ac:dyDescent="0.3">
      <c r="K589" s="50"/>
      <c r="L589" s="50"/>
      <c r="O589" s="50"/>
      <c r="P589" s="50"/>
    </row>
    <row r="590" spans="11:16" x14ac:dyDescent="0.3">
      <c r="K590" s="50"/>
      <c r="L590" s="50"/>
      <c r="O590" s="50"/>
      <c r="P590" s="50"/>
    </row>
    <row r="591" spans="11:16" x14ac:dyDescent="0.3">
      <c r="K591" s="50"/>
      <c r="L591" s="50"/>
      <c r="O591" s="50"/>
      <c r="P591" s="50"/>
    </row>
    <row r="592" spans="11:16" x14ac:dyDescent="0.3">
      <c r="K592" s="50"/>
      <c r="L592" s="50"/>
      <c r="O592" s="50"/>
      <c r="P592" s="50"/>
    </row>
    <row r="593" spans="11:16" x14ac:dyDescent="0.3">
      <c r="K593" s="50"/>
      <c r="L593" s="50"/>
      <c r="O593" s="50"/>
      <c r="P593" s="50"/>
    </row>
    <row r="594" spans="11:16" x14ac:dyDescent="0.3">
      <c r="K594" s="50"/>
      <c r="L594" s="50"/>
      <c r="O594" s="50"/>
      <c r="P594" s="50"/>
    </row>
    <row r="595" spans="11:16" x14ac:dyDescent="0.3">
      <c r="K595" s="50"/>
      <c r="L595" s="50"/>
      <c r="O595" s="50"/>
      <c r="P595" s="50"/>
    </row>
    <row r="596" spans="11:16" x14ac:dyDescent="0.3">
      <c r="K596" s="50"/>
      <c r="L596" s="50"/>
      <c r="O596" s="50"/>
      <c r="P596" s="50"/>
    </row>
    <row r="597" spans="11:16" x14ac:dyDescent="0.3">
      <c r="K597" s="50"/>
      <c r="L597" s="50"/>
      <c r="O597" s="50"/>
      <c r="P597" s="50"/>
    </row>
    <row r="598" spans="11:16" x14ac:dyDescent="0.3">
      <c r="K598" s="50"/>
      <c r="L598" s="50"/>
      <c r="O598" s="50"/>
      <c r="P598" s="50"/>
    </row>
    <row r="599" spans="11:16" x14ac:dyDescent="0.3">
      <c r="K599" s="50"/>
      <c r="L599" s="50"/>
      <c r="O599" s="50"/>
      <c r="P599" s="50"/>
    </row>
    <row r="600" spans="11:16" x14ac:dyDescent="0.3">
      <c r="K600" s="50"/>
      <c r="L600" s="50"/>
      <c r="O600" s="50"/>
      <c r="P600" s="50"/>
    </row>
    <row r="601" spans="11:16" x14ac:dyDescent="0.3">
      <c r="K601" s="50"/>
      <c r="L601" s="50"/>
      <c r="O601" s="50"/>
      <c r="P601" s="50"/>
    </row>
    <row r="602" spans="11:16" x14ac:dyDescent="0.3">
      <c r="K602" s="50"/>
      <c r="L602" s="50"/>
      <c r="O602" s="50"/>
      <c r="P602" s="50"/>
    </row>
    <row r="603" spans="11:16" x14ac:dyDescent="0.3">
      <c r="K603" s="50"/>
      <c r="L603" s="50"/>
      <c r="O603" s="50"/>
      <c r="P603" s="50"/>
    </row>
    <row r="604" spans="11:16" x14ac:dyDescent="0.3">
      <c r="K604" s="50"/>
      <c r="L604" s="50"/>
      <c r="O604" s="50"/>
      <c r="P604" s="50"/>
    </row>
    <row r="605" spans="11:16" x14ac:dyDescent="0.3">
      <c r="K605" s="50"/>
      <c r="L605" s="50"/>
      <c r="O605" s="50"/>
      <c r="P605" s="50"/>
    </row>
    <row r="606" spans="11:16" x14ac:dyDescent="0.3">
      <c r="K606" s="50"/>
      <c r="L606" s="50"/>
      <c r="O606" s="50"/>
      <c r="P606" s="50"/>
    </row>
    <row r="607" spans="11:16" x14ac:dyDescent="0.3">
      <c r="K607" s="50"/>
      <c r="L607" s="50"/>
      <c r="O607" s="50"/>
      <c r="P607" s="50"/>
    </row>
    <row r="608" spans="11:16" x14ac:dyDescent="0.3">
      <c r="K608" s="50"/>
      <c r="L608" s="50"/>
      <c r="O608" s="50"/>
      <c r="P608" s="50"/>
    </row>
    <row r="609" spans="11:16" x14ac:dyDescent="0.3">
      <c r="K609" s="50"/>
      <c r="L609" s="50"/>
      <c r="O609" s="50"/>
      <c r="P609" s="50"/>
    </row>
    <row r="610" spans="11:16" x14ac:dyDescent="0.3">
      <c r="K610" s="50"/>
      <c r="L610" s="50"/>
      <c r="O610" s="50"/>
      <c r="P610" s="50"/>
    </row>
    <row r="611" spans="11:16" x14ac:dyDescent="0.3">
      <c r="K611" s="50"/>
      <c r="L611" s="50"/>
      <c r="O611" s="50"/>
      <c r="P611" s="50"/>
    </row>
    <row r="612" spans="11:16" x14ac:dyDescent="0.3">
      <c r="K612" s="50"/>
      <c r="L612" s="50"/>
      <c r="O612" s="50"/>
      <c r="P612" s="50"/>
    </row>
    <row r="613" spans="11:16" x14ac:dyDescent="0.3">
      <c r="K613" s="50"/>
      <c r="L613" s="50"/>
      <c r="O613" s="50"/>
      <c r="P613" s="50"/>
    </row>
    <row r="614" spans="11:16" x14ac:dyDescent="0.3">
      <c r="K614" s="50"/>
      <c r="L614" s="50"/>
      <c r="O614" s="50"/>
      <c r="P614" s="50"/>
    </row>
    <row r="615" spans="11:16" x14ac:dyDescent="0.3">
      <c r="K615" s="50"/>
      <c r="L615" s="50"/>
      <c r="O615" s="50"/>
      <c r="P615" s="50"/>
    </row>
    <row r="616" spans="11:16" x14ac:dyDescent="0.3">
      <c r="K616" s="50"/>
      <c r="L616" s="50"/>
      <c r="O616" s="50"/>
      <c r="P616" s="50"/>
    </row>
    <row r="617" spans="11:16" x14ac:dyDescent="0.3">
      <c r="K617" s="50"/>
      <c r="L617" s="50"/>
      <c r="O617" s="50"/>
      <c r="P617" s="50"/>
    </row>
    <row r="618" spans="11:16" x14ac:dyDescent="0.3">
      <c r="K618" s="50"/>
      <c r="L618" s="50"/>
      <c r="O618" s="50"/>
      <c r="P618" s="50"/>
    </row>
    <row r="619" spans="11:16" x14ac:dyDescent="0.3">
      <c r="K619" s="50"/>
      <c r="L619" s="50"/>
      <c r="O619" s="50"/>
      <c r="P619" s="50"/>
    </row>
    <row r="620" spans="11:16" x14ac:dyDescent="0.3">
      <c r="K620" s="50"/>
      <c r="L620" s="50"/>
      <c r="O620" s="50"/>
      <c r="P620" s="50"/>
    </row>
    <row r="621" spans="11:16" x14ac:dyDescent="0.3">
      <c r="K621" s="50"/>
      <c r="L621" s="50"/>
      <c r="O621" s="50"/>
      <c r="P621" s="50"/>
    </row>
    <row r="622" spans="11:16" x14ac:dyDescent="0.3">
      <c r="K622" s="50"/>
      <c r="L622" s="50"/>
      <c r="O622" s="50"/>
      <c r="P622" s="50"/>
    </row>
    <row r="623" spans="11:16" x14ac:dyDescent="0.3">
      <c r="K623" s="50"/>
      <c r="L623" s="50"/>
      <c r="O623" s="50"/>
      <c r="P623" s="50"/>
    </row>
    <row r="624" spans="11:16" x14ac:dyDescent="0.3">
      <c r="K624" s="50"/>
      <c r="L624" s="50"/>
      <c r="O624" s="50"/>
      <c r="P624" s="50"/>
    </row>
    <row r="625" spans="11:16" x14ac:dyDescent="0.3">
      <c r="K625" s="50"/>
      <c r="L625" s="50"/>
      <c r="O625" s="50"/>
      <c r="P625" s="50"/>
    </row>
    <row r="626" spans="11:16" x14ac:dyDescent="0.3">
      <c r="K626" s="50"/>
      <c r="L626" s="50"/>
      <c r="O626" s="50"/>
      <c r="P626" s="50"/>
    </row>
    <row r="627" spans="11:16" x14ac:dyDescent="0.3">
      <c r="K627" s="50"/>
      <c r="L627" s="50"/>
      <c r="O627" s="50"/>
      <c r="P627" s="50"/>
    </row>
    <row r="628" spans="11:16" x14ac:dyDescent="0.3">
      <c r="K628" s="50"/>
      <c r="L628" s="50"/>
      <c r="O628" s="50"/>
      <c r="P628" s="50"/>
    </row>
    <row r="629" spans="11:16" x14ac:dyDescent="0.3">
      <c r="K629" s="50"/>
      <c r="L629" s="50"/>
      <c r="O629" s="50"/>
      <c r="P629" s="50"/>
    </row>
    <row r="630" spans="11:16" x14ac:dyDescent="0.3">
      <c r="K630" s="50"/>
      <c r="L630" s="50"/>
      <c r="O630" s="50"/>
      <c r="P630" s="50"/>
    </row>
    <row r="631" spans="11:16" x14ac:dyDescent="0.3">
      <c r="K631" s="50"/>
      <c r="L631" s="50"/>
      <c r="O631" s="50"/>
      <c r="P631" s="50"/>
    </row>
    <row r="632" spans="11:16" x14ac:dyDescent="0.3">
      <c r="K632" s="50"/>
      <c r="L632" s="50"/>
      <c r="O632" s="50"/>
      <c r="P632" s="50"/>
    </row>
    <row r="633" spans="11:16" x14ac:dyDescent="0.3">
      <c r="K633" s="50"/>
      <c r="L633" s="50"/>
      <c r="O633" s="50"/>
      <c r="P633" s="50"/>
    </row>
    <row r="634" spans="11:16" x14ac:dyDescent="0.3">
      <c r="K634" s="50"/>
      <c r="L634" s="50"/>
      <c r="O634" s="50"/>
      <c r="P634" s="50"/>
    </row>
    <row r="635" spans="11:16" x14ac:dyDescent="0.3">
      <c r="K635" s="50"/>
      <c r="L635" s="50"/>
      <c r="O635" s="50"/>
      <c r="P635" s="50"/>
    </row>
    <row r="636" spans="11:16" x14ac:dyDescent="0.3">
      <c r="K636" s="50"/>
      <c r="L636" s="50"/>
      <c r="O636" s="50"/>
      <c r="P636" s="50"/>
    </row>
    <row r="637" spans="11:16" x14ac:dyDescent="0.3">
      <c r="K637" s="50"/>
      <c r="L637" s="50"/>
      <c r="O637" s="50"/>
      <c r="P637" s="50"/>
    </row>
    <row r="638" spans="11:16" x14ac:dyDescent="0.3">
      <c r="K638" s="50"/>
      <c r="L638" s="50"/>
      <c r="O638" s="50"/>
      <c r="P638" s="50"/>
    </row>
    <row r="639" spans="11:16" x14ac:dyDescent="0.3">
      <c r="K639" s="50"/>
      <c r="L639" s="50"/>
      <c r="O639" s="50"/>
      <c r="P639" s="50"/>
    </row>
    <row r="640" spans="11:16" x14ac:dyDescent="0.3">
      <c r="K640" s="50"/>
      <c r="L640" s="50"/>
      <c r="O640" s="50"/>
      <c r="P640" s="50"/>
    </row>
    <row r="641" spans="11:16" x14ac:dyDescent="0.3">
      <c r="K641" s="50"/>
      <c r="L641" s="50"/>
      <c r="O641" s="50"/>
      <c r="P641" s="50"/>
    </row>
    <row r="642" spans="11:16" x14ac:dyDescent="0.3">
      <c r="K642" s="50"/>
      <c r="L642" s="50"/>
      <c r="O642" s="50"/>
      <c r="P642" s="50"/>
    </row>
    <row r="643" spans="11:16" x14ac:dyDescent="0.3">
      <c r="K643" s="50"/>
      <c r="L643" s="50"/>
      <c r="O643" s="50"/>
      <c r="P643" s="50"/>
    </row>
    <row r="644" spans="11:16" x14ac:dyDescent="0.3">
      <c r="K644" s="50"/>
      <c r="L644" s="50"/>
      <c r="O644" s="50"/>
      <c r="P644" s="50"/>
    </row>
    <row r="645" spans="11:16" x14ac:dyDescent="0.3">
      <c r="K645" s="50"/>
      <c r="L645" s="50"/>
      <c r="O645" s="50"/>
      <c r="P645" s="50"/>
    </row>
    <row r="646" spans="11:16" x14ac:dyDescent="0.3">
      <c r="K646" s="50"/>
      <c r="L646" s="50"/>
      <c r="O646" s="50"/>
      <c r="P646" s="50"/>
    </row>
    <row r="647" spans="11:16" x14ac:dyDescent="0.3">
      <c r="K647" s="50"/>
      <c r="L647" s="50"/>
      <c r="O647" s="50"/>
      <c r="P647" s="50"/>
    </row>
    <row r="648" spans="11:16" x14ac:dyDescent="0.3">
      <c r="K648" s="50"/>
      <c r="L648" s="50"/>
      <c r="O648" s="50"/>
      <c r="P648" s="50"/>
    </row>
    <row r="649" spans="11:16" x14ac:dyDescent="0.3">
      <c r="K649" s="50"/>
      <c r="L649" s="50"/>
      <c r="O649" s="50"/>
      <c r="P649" s="50"/>
    </row>
    <row r="650" spans="11:16" x14ac:dyDescent="0.3">
      <c r="K650" s="50"/>
      <c r="L650" s="50"/>
      <c r="O650" s="50"/>
      <c r="P650" s="50"/>
    </row>
    <row r="651" spans="11:16" x14ac:dyDescent="0.3">
      <c r="K651" s="50"/>
      <c r="L651" s="50"/>
      <c r="O651" s="50"/>
      <c r="P651" s="50"/>
    </row>
    <row r="652" spans="11:16" x14ac:dyDescent="0.3">
      <c r="K652" s="50"/>
      <c r="L652" s="50"/>
      <c r="O652" s="50"/>
      <c r="P652" s="50"/>
    </row>
    <row r="653" spans="11:16" x14ac:dyDescent="0.3">
      <c r="K653" s="50"/>
      <c r="L653" s="50"/>
      <c r="O653" s="50"/>
      <c r="P653" s="50"/>
    </row>
    <row r="654" spans="11:16" x14ac:dyDescent="0.3">
      <c r="K654" s="50"/>
      <c r="L654" s="50"/>
      <c r="O654" s="50"/>
      <c r="P654" s="50"/>
    </row>
    <row r="655" spans="11:16" x14ac:dyDescent="0.3">
      <c r="K655" s="50"/>
      <c r="L655" s="50"/>
      <c r="O655" s="50"/>
      <c r="P655" s="50"/>
    </row>
    <row r="656" spans="11:16" x14ac:dyDescent="0.3">
      <c r="K656" s="50"/>
      <c r="L656" s="50"/>
      <c r="O656" s="50"/>
      <c r="P656" s="50"/>
    </row>
    <row r="657" spans="11:16" x14ac:dyDescent="0.3">
      <c r="K657" s="50"/>
      <c r="L657" s="50"/>
      <c r="O657" s="50"/>
      <c r="P657" s="50"/>
    </row>
    <row r="658" spans="11:16" x14ac:dyDescent="0.3">
      <c r="K658" s="50"/>
      <c r="L658" s="50"/>
      <c r="O658" s="50"/>
      <c r="P658" s="50"/>
    </row>
    <row r="659" spans="11:16" x14ac:dyDescent="0.3">
      <c r="K659" s="50"/>
      <c r="L659" s="50"/>
      <c r="O659" s="50"/>
      <c r="P659" s="50"/>
    </row>
    <row r="660" spans="11:16" x14ac:dyDescent="0.3">
      <c r="K660" s="50"/>
      <c r="L660" s="50"/>
      <c r="O660" s="50"/>
      <c r="P660" s="50"/>
    </row>
    <row r="661" spans="11:16" x14ac:dyDescent="0.3">
      <c r="K661" s="50"/>
      <c r="L661" s="50"/>
      <c r="O661" s="50"/>
      <c r="P661" s="50"/>
    </row>
    <row r="662" spans="11:16" x14ac:dyDescent="0.3">
      <c r="K662" s="50"/>
      <c r="L662" s="50"/>
      <c r="O662" s="50"/>
      <c r="P662" s="50"/>
    </row>
    <row r="663" spans="11:16" x14ac:dyDescent="0.3">
      <c r="K663" s="50"/>
      <c r="L663" s="50"/>
      <c r="O663" s="50"/>
      <c r="P663" s="50"/>
    </row>
    <row r="664" spans="11:16" x14ac:dyDescent="0.3">
      <c r="K664" s="50"/>
      <c r="L664" s="50"/>
      <c r="O664" s="50"/>
      <c r="P664" s="50"/>
    </row>
    <row r="665" spans="11:16" x14ac:dyDescent="0.3">
      <c r="K665" s="50"/>
      <c r="L665" s="50"/>
      <c r="O665" s="50"/>
      <c r="P665" s="50"/>
    </row>
    <row r="666" spans="11:16" x14ac:dyDescent="0.3">
      <c r="K666" s="50"/>
      <c r="L666" s="50"/>
      <c r="O666" s="50"/>
      <c r="P666" s="50"/>
    </row>
    <row r="667" spans="11:16" x14ac:dyDescent="0.3">
      <c r="K667" s="50"/>
      <c r="L667" s="50"/>
      <c r="O667" s="50"/>
      <c r="P667" s="50"/>
    </row>
    <row r="668" spans="11:16" x14ac:dyDescent="0.3">
      <c r="K668" s="50"/>
      <c r="L668" s="50"/>
      <c r="O668" s="50"/>
      <c r="P668" s="50"/>
    </row>
    <row r="669" spans="11:16" x14ac:dyDescent="0.3">
      <c r="K669" s="50"/>
      <c r="L669" s="50"/>
      <c r="O669" s="50"/>
      <c r="P669" s="50"/>
    </row>
    <row r="670" spans="11:16" x14ac:dyDescent="0.3">
      <c r="K670" s="50"/>
      <c r="L670" s="50"/>
      <c r="O670" s="50"/>
      <c r="P670" s="50"/>
    </row>
    <row r="671" spans="11:16" x14ac:dyDescent="0.3">
      <c r="K671" s="50"/>
      <c r="L671" s="50"/>
      <c r="O671" s="50"/>
      <c r="P671" s="50"/>
    </row>
    <row r="672" spans="11:16" x14ac:dyDescent="0.3">
      <c r="K672" s="50"/>
      <c r="L672" s="50"/>
      <c r="O672" s="50"/>
      <c r="P672" s="50"/>
    </row>
    <row r="673" spans="11:16" x14ac:dyDescent="0.3">
      <c r="K673" s="50"/>
      <c r="L673" s="50"/>
      <c r="O673" s="50"/>
      <c r="P673" s="50"/>
    </row>
    <row r="674" spans="11:16" x14ac:dyDescent="0.3">
      <c r="K674" s="50"/>
      <c r="L674" s="50"/>
      <c r="O674" s="50"/>
      <c r="P674" s="50"/>
    </row>
    <row r="675" spans="11:16" x14ac:dyDescent="0.3">
      <c r="K675" s="50"/>
      <c r="L675" s="50"/>
      <c r="O675" s="50"/>
      <c r="P675" s="50"/>
    </row>
    <row r="676" spans="11:16" x14ac:dyDescent="0.3">
      <c r="K676" s="50"/>
      <c r="L676" s="50"/>
      <c r="O676" s="50"/>
      <c r="P676" s="50"/>
    </row>
    <row r="677" spans="11:16" x14ac:dyDescent="0.3">
      <c r="K677" s="50"/>
      <c r="L677" s="50"/>
      <c r="O677" s="50"/>
      <c r="P677" s="50"/>
    </row>
    <row r="678" spans="11:16" x14ac:dyDescent="0.3">
      <c r="K678" s="50"/>
      <c r="L678" s="50"/>
      <c r="O678" s="50"/>
      <c r="P678" s="50"/>
    </row>
    <row r="679" spans="11:16" x14ac:dyDescent="0.3">
      <c r="K679" s="50"/>
      <c r="L679" s="50"/>
      <c r="O679" s="50"/>
      <c r="P679" s="50"/>
    </row>
    <row r="680" spans="11:16" x14ac:dyDescent="0.3">
      <c r="K680" s="50"/>
      <c r="L680" s="50"/>
      <c r="O680" s="50"/>
      <c r="P680" s="50"/>
    </row>
    <row r="681" spans="11:16" x14ac:dyDescent="0.3">
      <c r="K681" s="50"/>
      <c r="L681" s="50"/>
      <c r="O681" s="50"/>
      <c r="P681" s="50"/>
    </row>
    <row r="682" spans="11:16" x14ac:dyDescent="0.3">
      <c r="K682" s="50"/>
      <c r="L682" s="50"/>
      <c r="O682" s="50"/>
      <c r="P682" s="50"/>
    </row>
    <row r="683" spans="11:16" x14ac:dyDescent="0.3">
      <c r="K683" s="50"/>
      <c r="L683" s="50"/>
      <c r="O683" s="50"/>
      <c r="P683" s="50"/>
    </row>
    <row r="684" spans="11:16" x14ac:dyDescent="0.3">
      <c r="K684" s="50"/>
      <c r="L684" s="50"/>
      <c r="O684" s="50"/>
      <c r="P684" s="50"/>
    </row>
    <row r="685" spans="11:16" x14ac:dyDescent="0.3">
      <c r="K685" s="50"/>
      <c r="L685" s="50"/>
      <c r="O685" s="50"/>
      <c r="P685" s="50"/>
    </row>
    <row r="686" spans="11:16" x14ac:dyDescent="0.3">
      <c r="K686" s="50"/>
      <c r="L686" s="50"/>
      <c r="O686" s="50"/>
      <c r="P686" s="50"/>
    </row>
    <row r="687" spans="11:16" x14ac:dyDescent="0.3">
      <c r="K687" s="50"/>
      <c r="L687" s="50"/>
      <c r="O687" s="50"/>
      <c r="P687" s="50"/>
    </row>
    <row r="688" spans="11:16" x14ac:dyDescent="0.3">
      <c r="K688" s="50"/>
      <c r="L688" s="50"/>
      <c r="O688" s="50"/>
      <c r="P688" s="50"/>
    </row>
    <row r="689" spans="11:16" x14ac:dyDescent="0.3">
      <c r="K689" s="50"/>
      <c r="L689" s="50"/>
      <c r="O689" s="50"/>
      <c r="P689" s="50"/>
    </row>
    <row r="690" spans="11:16" x14ac:dyDescent="0.3">
      <c r="K690" s="50"/>
      <c r="L690" s="50"/>
      <c r="O690" s="50"/>
      <c r="P690" s="50"/>
    </row>
    <row r="691" spans="11:16" x14ac:dyDescent="0.3">
      <c r="K691" s="50"/>
      <c r="L691" s="50"/>
      <c r="O691" s="50"/>
      <c r="P691" s="50"/>
    </row>
    <row r="692" spans="11:16" x14ac:dyDescent="0.3">
      <c r="K692" s="50"/>
      <c r="L692" s="50"/>
      <c r="O692" s="50"/>
      <c r="P692" s="50"/>
    </row>
    <row r="693" spans="11:16" x14ac:dyDescent="0.3">
      <c r="K693" s="50"/>
      <c r="L693" s="50"/>
      <c r="O693" s="50"/>
      <c r="P693" s="50"/>
    </row>
    <row r="694" spans="11:16" x14ac:dyDescent="0.3">
      <c r="K694" s="50"/>
      <c r="L694" s="50"/>
      <c r="O694" s="50"/>
      <c r="P694" s="50"/>
    </row>
    <row r="695" spans="11:16" x14ac:dyDescent="0.3">
      <c r="K695" s="50"/>
      <c r="L695" s="50"/>
      <c r="O695" s="50"/>
      <c r="P695" s="50"/>
    </row>
    <row r="696" spans="11:16" x14ac:dyDescent="0.3">
      <c r="K696" s="50"/>
      <c r="L696" s="50"/>
      <c r="O696" s="50"/>
      <c r="P696" s="50"/>
    </row>
    <row r="697" spans="11:16" x14ac:dyDescent="0.3">
      <c r="K697" s="50"/>
      <c r="L697" s="50"/>
      <c r="O697" s="50"/>
      <c r="P697" s="50"/>
    </row>
    <row r="698" spans="11:16" x14ac:dyDescent="0.3">
      <c r="K698" s="50"/>
      <c r="L698" s="50"/>
      <c r="O698" s="50"/>
      <c r="P698" s="50"/>
    </row>
    <row r="699" spans="11:16" x14ac:dyDescent="0.3">
      <c r="K699" s="50"/>
      <c r="L699" s="50"/>
      <c r="O699" s="50"/>
      <c r="P699" s="50"/>
    </row>
    <row r="700" spans="11:16" x14ac:dyDescent="0.3">
      <c r="K700" s="50"/>
      <c r="L700" s="50"/>
      <c r="O700" s="50"/>
      <c r="P700" s="50"/>
    </row>
    <row r="701" spans="11:16" x14ac:dyDescent="0.3">
      <c r="K701" s="50"/>
      <c r="L701" s="50"/>
      <c r="O701" s="50"/>
      <c r="P701" s="50"/>
    </row>
    <row r="702" spans="11:16" x14ac:dyDescent="0.3">
      <c r="K702" s="50"/>
      <c r="L702" s="50"/>
      <c r="O702" s="50"/>
      <c r="P702" s="50"/>
    </row>
    <row r="703" spans="11:16" x14ac:dyDescent="0.3">
      <c r="K703" s="50"/>
      <c r="L703" s="50"/>
      <c r="O703" s="50"/>
      <c r="P703" s="50"/>
    </row>
    <row r="704" spans="11:16" x14ac:dyDescent="0.3">
      <c r="K704" s="50"/>
      <c r="L704" s="50"/>
      <c r="O704" s="50"/>
      <c r="P704" s="50"/>
    </row>
    <row r="705" spans="11:16" x14ac:dyDescent="0.3">
      <c r="K705" s="50"/>
      <c r="L705" s="50"/>
      <c r="O705" s="50"/>
      <c r="P705" s="50"/>
    </row>
    <row r="706" spans="11:16" x14ac:dyDescent="0.3">
      <c r="K706" s="50"/>
      <c r="L706" s="50"/>
      <c r="O706" s="50"/>
      <c r="P706" s="50"/>
    </row>
    <row r="707" spans="11:16" x14ac:dyDescent="0.3">
      <c r="K707" s="50"/>
      <c r="L707" s="50"/>
      <c r="O707" s="50"/>
      <c r="P707" s="50"/>
    </row>
    <row r="708" spans="11:16" x14ac:dyDescent="0.3">
      <c r="K708" s="50"/>
      <c r="L708" s="50"/>
      <c r="O708" s="50"/>
      <c r="P708" s="50"/>
    </row>
    <row r="709" spans="11:16" x14ac:dyDescent="0.3">
      <c r="K709" s="50"/>
      <c r="L709" s="50"/>
      <c r="O709" s="50"/>
      <c r="P709" s="50"/>
    </row>
    <row r="710" spans="11:16" x14ac:dyDescent="0.3">
      <c r="K710" s="50"/>
      <c r="L710" s="50"/>
      <c r="O710" s="50"/>
      <c r="P710" s="50"/>
    </row>
    <row r="711" spans="11:16" x14ac:dyDescent="0.3">
      <c r="K711" s="50"/>
      <c r="L711" s="50"/>
      <c r="O711" s="50"/>
      <c r="P711" s="50"/>
    </row>
    <row r="712" spans="11:16" x14ac:dyDescent="0.3">
      <c r="K712" s="50"/>
      <c r="L712" s="50"/>
      <c r="O712" s="50"/>
      <c r="P712" s="50"/>
    </row>
    <row r="713" spans="11:16" x14ac:dyDescent="0.3">
      <c r="K713" s="50"/>
      <c r="L713" s="50"/>
      <c r="O713" s="50"/>
      <c r="P713" s="50"/>
    </row>
    <row r="714" spans="11:16" x14ac:dyDescent="0.3">
      <c r="K714" s="50"/>
      <c r="L714" s="50"/>
      <c r="O714" s="50"/>
      <c r="P714" s="50"/>
    </row>
    <row r="715" spans="11:16" x14ac:dyDescent="0.3">
      <c r="K715" s="50"/>
      <c r="L715" s="50"/>
      <c r="O715" s="50"/>
      <c r="P715" s="50"/>
    </row>
    <row r="716" spans="11:16" x14ac:dyDescent="0.3">
      <c r="K716" s="50"/>
      <c r="L716" s="50"/>
      <c r="O716" s="50"/>
      <c r="P716" s="50"/>
    </row>
    <row r="717" spans="11:16" x14ac:dyDescent="0.3">
      <c r="K717" s="50"/>
      <c r="L717" s="50"/>
      <c r="O717" s="50"/>
      <c r="P717" s="50"/>
    </row>
    <row r="718" spans="11:16" x14ac:dyDescent="0.3">
      <c r="K718" s="50"/>
      <c r="L718" s="50"/>
      <c r="O718" s="50"/>
      <c r="P718" s="50"/>
    </row>
    <row r="719" spans="11:16" x14ac:dyDescent="0.3">
      <c r="K719" s="50"/>
      <c r="L719" s="50"/>
      <c r="O719" s="50"/>
      <c r="P719" s="50"/>
    </row>
    <row r="720" spans="11:16" x14ac:dyDescent="0.3">
      <c r="K720" s="50"/>
      <c r="L720" s="50"/>
      <c r="O720" s="50"/>
      <c r="P720" s="50"/>
    </row>
    <row r="721" spans="11:16" x14ac:dyDescent="0.3">
      <c r="K721" s="50"/>
      <c r="L721" s="50"/>
      <c r="O721" s="50"/>
      <c r="P721" s="50"/>
    </row>
    <row r="722" spans="11:16" x14ac:dyDescent="0.3">
      <c r="K722" s="50"/>
      <c r="L722" s="50"/>
      <c r="O722" s="50"/>
      <c r="P722" s="50"/>
    </row>
    <row r="723" spans="11:16" x14ac:dyDescent="0.3">
      <c r="K723" s="50"/>
      <c r="L723" s="50"/>
      <c r="O723" s="50"/>
      <c r="P723" s="50"/>
    </row>
    <row r="724" spans="11:16" x14ac:dyDescent="0.3">
      <c r="K724" s="50"/>
      <c r="L724" s="50"/>
      <c r="O724" s="50"/>
      <c r="P724" s="50"/>
    </row>
    <row r="725" spans="11:16" x14ac:dyDescent="0.3">
      <c r="K725" s="50"/>
      <c r="L725" s="50"/>
      <c r="O725" s="50"/>
      <c r="P725" s="50"/>
    </row>
    <row r="726" spans="11:16" x14ac:dyDescent="0.3">
      <c r="K726" s="50"/>
      <c r="L726" s="50"/>
      <c r="O726" s="50"/>
      <c r="P726" s="50"/>
    </row>
    <row r="727" spans="11:16" x14ac:dyDescent="0.3">
      <c r="K727" s="50"/>
      <c r="L727" s="50"/>
      <c r="O727" s="50"/>
      <c r="P727" s="50"/>
    </row>
    <row r="728" spans="11:16" x14ac:dyDescent="0.3">
      <c r="K728" s="50"/>
      <c r="L728" s="50"/>
      <c r="O728" s="50"/>
      <c r="P728" s="50"/>
    </row>
    <row r="729" spans="11:16" x14ac:dyDescent="0.3">
      <c r="K729" s="50"/>
      <c r="L729" s="50"/>
      <c r="O729" s="50"/>
      <c r="P729" s="50"/>
    </row>
    <row r="730" spans="11:16" x14ac:dyDescent="0.3">
      <c r="K730" s="50"/>
      <c r="L730" s="50"/>
      <c r="O730" s="50"/>
      <c r="P730" s="50"/>
    </row>
    <row r="731" spans="11:16" x14ac:dyDescent="0.3">
      <c r="K731" s="50"/>
      <c r="L731" s="50"/>
      <c r="O731" s="50"/>
      <c r="P731" s="50"/>
    </row>
    <row r="732" spans="11:16" x14ac:dyDescent="0.3">
      <c r="K732" s="50"/>
      <c r="L732" s="50"/>
      <c r="O732" s="50"/>
      <c r="P732" s="50"/>
    </row>
    <row r="733" spans="11:16" x14ac:dyDescent="0.3">
      <c r="K733" s="50"/>
      <c r="L733" s="50"/>
      <c r="O733" s="50"/>
      <c r="P733" s="50"/>
    </row>
    <row r="734" spans="11:16" x14ac:dyDescent="0.3">
      <c r="K734" s="50"/>
      <c r="L734" s="50"/>
      <c r="O734" s="50"/>
      <c r="P734" s="50"/>
    </row>
    <row r="735" spans="11:16" x14ac:dyDescent="0.3">
      <c r="K735" s="50"/>
      <c r="L735" s="50"/>
      <c r="O735" s="50"/>
      <c r="P735" s="50"/>
    </row>
    <row r="736" spans="11:16" x14ac:dyDescent="0.3">
      <c r="K736" s="50"/>
      <c r="L736" s="50"/>
      <c r="O736" s="50"/>
      <c r="P736" s="50"/>
    </row>
    <row r="737" spans="11:16" x14ac:dyDescent="0.3">
      <c r="K737" s="50"/>
      <c r="L737" s="50"/>
      <c r="O737" s="50"/>
      <c r="P737" s="50"/>
    </row>
    <row r="738" spans="11:16" x14ac:dyDescent="0.3">
      <c r="K738" s="50"/>
      <c r="L738" s="50"/>
      <c r="O738" s="50"/>
      <c r="P738" s="50"/>
    </row>
    <row r="739" spans="11:16" x14ac:dyDescent="0.3">
      <c r="K739" s="50"/>
      <c r="L739" s="50"/>
      <c r="O739" s="50"/>
      <c r="P739" s="50"/>
    </row>
    <row r="740" spans="11:16" x14ac:dyDescent="0.3">
      <c r="K740" s="50"/>
      <c r="L740" s="50"/>
      <c r="O740" s="50"/>
      <c r="P740" s="50"/>
    </row>
    <row r="741" spans="11:16" x14ac:dyDescent="0.3">
      <c r="K741" s="50"/>
      <c r="L741" s="50"/>
      <c r="O741" s="50"/>
      <c r="P741" s="50"/>
    </row>
    <row r="742" spans="11:16" x14ac:dyDescent="0.3">
      <c r="K742" s="50"/>
      <c r="L742" s="50"/>
      <c r="O742" s="50"/>
      <c r="P742" s="50"/>
    </row>
    <row r="743" spans="11:16" x14ac:dyDescent="0.3">
      <c r="K743" s="50"/>
      <c r="L743" s="50"/>
      <c r="O743" s="50"/>
      <c r="P743" s="50"/>
    </row>
    <row r="744" spans="11:16" x14ac:dyDescent="0.3">
      <c r="K744" s="50"/>
      <c r="L744" s="50"/>
      <c r="O744" s="50"/>
      <c r="P744" s="50"/>
    </row>
    <row r="745" spans="11:16" x14ac:dyDescent="0.3">
      <c r="K745" s="50"/>
      <c r="L745" s="50"/>
      <c r="O745" s="50"/>
      <c r="P745" s="50"/>
    </row>
    <row r="746" spans="11:16" x14ac:dyDescent="0.3">
      <c r="K746" s="50"/>
      <c r="L746" s="50"/>
      <c r="O746" s="50"/>
      <c r="P746" s="50"/>
    </row>
    <row r="747" spans="11:16" x14ac:dyDescent="0.3">
      <c r="K747" s="50"/>
      <c r="L747" s="50"/>
      <c r="O747" s="50"/>
      <c r="P747" s="50"/>
    </row>
    <row r="748" spans="11:16" x14ac:dyDescent="0.3">
      <c r="K748" s="50"/>
      <c r="L748" s="50"/>
      <c r="O748" s="50"/>
      <c r="P748" s="50"/>
    </row>
    <row r="749" spans="11:16" x14ac:dyDescent="0.3">
      <c r="K749" s="50"/>
      <c r="L749" s="50"/>
      <c r="O749" s="50"/>
      <c r="P749" s="50"/>
    </row>
    <row r="750" spans="11:16" x14ac:dyDescent="0.3">
      <c r="K750" s="50"/>
      <c r="L750" s="50"/>
      <c r="O750" s="50"/>
      <c r="P750" s="50"/>
    </row>
    <row r="751" spans="11:16" x14ac:dyDescent="0.3">
      <c r="K751" s="50"/>
      <c r="L751" s="50"/>
      <c r="O751" s="50"/>
      <c r="P751" s="50"/>
    </row>
    <row r="752" spans="11:16" x14ac:dyDescent="0.3">
      <c r="K752" s="50"/>
      <c r="L752" s="50"/>
      <c r="O752" s="50"/>
      <c r="P752" s="50"/>
    </row>
    <row r="753" spans="11:16" x14ac:dyDescent="0.3">
      <c r="K753" s="50"/>
      <c r="L753" s="50"/>
      <c r="O753" s="50"/>
      <c r="P753" s="50"/>
    </row>
    <row r="754" spans="11:16" x14ac:dyDescent="0.3">
      <c r="K754" s="50"/>
      <c r="L754" s="50"/>
      <c r="O754" s="50"/>
      <c r="P754" s="50"/>
    </row>
    <row r="755" spans="11:16" x14ac:dyDescent="0.3">
      <c r="K755" s="50"/>
      <c r="L755" s="50"/>
      <c r="O755" s="50"/>
      <c r="P755" s="50"/>
    </row>
    <row r="756" spans="11:16" x14ac:dyDescent="0.3">
      <c r="K756" s="50"/>
      <c r="L756" s="50"/>
      <c r="O756" s="50"/>
      <c r="P756" s="50"/>
    </row>
    <row r="757" spans="11:16" x14ac:dyDescent="0.3">
      <c r="K757" s="50"/>
      <c r="L757" s="50"/>
      <c r="O757" s="50"/>
      <c r="P757" s="50"/>
    </row>
    <row r="758" spans="11:16" x14ac:dyDescent="0.3">
      <c r="K758" s="50"/>
      <c r="L758" s="50"/>
      <c r="O758" s="50"/>
      <c r="P758" s="50"/>
    </row>
    <row r="759" spans="11:16" x14ac:dyDescent="0.3">
      <c r="K759" s="50"/>
      <c r="L759" s="50"/>
      <c r="O759" s="50"/>
      <c r="P759" s="50"/>
    </row>
    <row r="760" spans="11:16" x14ac:dyDescent="0.3">
      <c r="K760" s="50"/>
      <c r="L760" s="50"/>
      <c r="O760" s="50"/>
      <c r="P760" s="50"/>
    </row>
    <row r="761" spans="11:16" x14ac:dyDescent="0.3">
      <c r="K761" s="50"/>
      <c r="L761" s="50"/>
      <c r="O761" s="50"/>
      <c r="P761" s="50"/>
    </row>
    <row r="762" spans="11:16" x14ac:dyDescent="0.3">
      <c r="K762" s="50"/>
      <c r="L762" s="50"/>
      <c r="O762" s="50"/>
      <c r="P762" s="50"/>
    </row>
    <row r="763" spans="11:16" x14ac:dyDescent="0.3">
      <c r="K763" s="50"/>
      <c r="L763" s="50"/>
      <c r="O763" s="50"/>
      <c r="P763" s="50"/>
    </row>
    <row r="764" spans="11:16" x14ac:dyDescent="0.3">
      <c r="K764" s="50"/>
      <c r="L764" s="50"/>
      <c r="O764" s="50"/>
      <c r="P764" s="50"/>
    </row>
    <row r="765" spans="11:16" x14ac:dyDescent="0.3">
      <c r="K765" s="50"/>
      <c r="L765" s="50"/>
      <c r="O765" s="50"/>
      <c r="P765" s="50"/>
    </row>
    <row r="766" spans="11:16" x14ac:dyDescent="0.3">
      <c r="K766" s="50"/>
      <c r="L766" s="50"/>
      <c r="O766" s="50"/>
      <c r="P766" s="50"/>
    </row>
    <row r="767" spans="11:16" x14ac:dyDescent="0.3">
      <c r="K767" s="50"/>
      <c r="L767" s="50"/>
      <c r="O767" s="50"/>
      <c r="P767" s="50"/>
    </row>
    <row r="768" spans="11:16" x14ac:dyDescent="0.3">
      <c r="K768" s="50"/>
      <c r="L768" s="50"/>
      <c r="O768" s="50"/>
      <c r="P768" s="50"/>
    </row>
    <row r="769" spans="11:16" x14ac:dyDescent="0.3">
      <c r="K769" s="50"/>
      <c r="L769" s="50"/>
      <c r="O769" s="50"/>
      <c r="P769" s="50"/>
    </row>
    <row r="770" spans="11:16" x14ac:dyDescent="0.3">
      <c r="K770" s="50"/>
      <c r="L770" s="50"/>
      <c r="O770" s="50"/>
      <c r="P770" s="50"/>
    </row>
    <row r="771" spans="11:16" x14ac:dyDescent="0.3">
      <c r="K771" s="50"/>
      <c r="L771" s="50"/>
      <c r="O771" s="50"/>
      <c r="P771" s="50"/>
    </row>
    <row r="772" spans="11:16" x14ac:dyDescent="0.3">
      <c r="K772" s="50"/>
      <c r="L772" s="50"/>
      <c r="O772" s="50"/>
      <c r="P772" s="50"/>
    </row>
    <row r="773" spans="11:16" x14ac:dyDescent="0.3">
      <c r="K773" s="50"/>
      <c r="L773" s="50"/>
      <c r="O773" s="50"/>
      <c r="P773" s="50"/>
    </row>
    <row r="774" spans="11:16" x14ac:dyDescent="0.3">
      <c r="K774" s="50"/>
      <c r="L774" s="50"/>
      <c r="O774" s="50"/>
      <c r="P774" s="50"/>
    </row>
    <row r="775" spans="11:16" x14ac:dyDescent="0.3">
      <c r="K775" s="50"/>
      <c r="L775" s="50"/>
      <c r="O775" s="50"/>
      <c r="P775" s="50"/>
    </row>
    <row r="776" spans="11:16" x14ac:dyDescent="0.3">
      <c r="K776" s="50"/>
      <c r="L776" s="50"/>
      <c r="O776" s="50"/>
      <c r="P776" s="50"/>
    </row>
    <row r="777" spans="11:16" x14ac:dyDescent="0.3">
      <c r="K777" s="50"/>
      <c r="L777" s="50"/>
      <c r="O777" s="50"/>
      <c r="P777" s="50"/>
    </row>
    <row r="778" spans="11:16" x14ac:dyDescent="0.3">
      <c r="K778" s="50"/>
      <c r="L778" s="50"/>
      <c r="O778" s="50"/>
      <c r="P778" s="50"/>
    </row>
    <row r="779" spans="11:16" x14ac:dyDescent="0.3">
      <c r="K779" s="50"/>
      <c r="L779" s="50"/>
      <c r="O779" s="50"/>
      <c r="P779" s="50"/>
    </row>
    <row r="780" spans="11:16" x14ac:dyDescent="0.3">
      <c r="K780" s="50"/>
      <c r="L780" s="50"/>
      <c r="O780" s="50"/>
      <c r="P780" s="50"/>
    </row>
    <row r="781" spans="11:16" x14ac:dyDescent="0.3">
      <c r="K781" s="50"/>
      <c r="L781" s="50"/>
      <c r="O781" s="50"/>
      <c r="P781" s="50"/>
    </row>
    <row r="782" spans="11:16" x14ac:dyDescent="0.3">
      <c r="K782" s="50"/>
      <c r="L782" s="50"/>
      <c r="O782" s="50"/>
      <c r="P782" s="50"/>
    </row>
    <row r="783" spans="11:16" x14ac:dyDescent="0.3">
      <c r="K783" s="50"/>
      <c r="L783" s="50"/>
      <c r="O783" s="50"/>
      <c r="P783" s="50"/>
    </row>
    <row r="784" spans="11:16" x14ac:dyDescent="0.3">
      <c r="K784" s="50"/>
      <c r="L784" s="50"/>
      <c r="O784" s="50"/>
      <c r="P784" s="50"/>
    </row>
    <row r="785" spans="11:16" x14ac:dyDescent="0.3">
      <c r="K785" s="50"/>
      <c r="L785" s="50"/>
      <c r="O785" s="50"/>
      <c r="P785" s="50"/>
    </row>
    <row r="786" spans="11:16" x14ac:dyDescent="0.3">
      <c r="K786" s="50"/>
      <c r="L786" s="50"/>
      <c r="O786" s="50"/>
      <c r="P786" s="50"/>
    </row>
    <row r="787" spans="11:16" x14ac:dyDescent="0.3">
      <c r="K787" s="50"/>
      <c r="L787" s="50"/>
      <c r="O787" s="50"/>
      <c r="P787" s="50"/>
    </row>
    <row r="788" spans="11:16" x14ac:dyDescent="0.3">
      <c r="K788" s="50"/>
      <c r="L788" s="50"/>
      <c r="O788" s="50"/>
      <c r="P788" s="50"/>
    </row>
    <row r="789" spans="11:16" x14ac:dyDescent="0.3">
      <c r="K789" s="50"/>
      <c r="L789" s="50"/>
      <c r="O789" s="50"/>
      <c r="P789" s="50"/>
    </row>
    <row r="790" spans="11:16" x14ac:dyDescent="0.3">
      <c r="K790" s="50"/>
      <c r="L790" s="50"/>
      <c r="O790" s="50"/>
      <c r="P790" s="50"/>
    </row>
    <row r="791" spans="11:16" x14ac:dyDescent="0.3">
      <c r="K791" s="50"/>
      <c r="L791" s="50"/>
      <c r="O791" s="50"/>
      <c r="P791" s="50"/>
    </row>
    <row r="792" spans="11:16" x14ac:dyDescent="0.3">
      <c r="K792" s="50"/>
      <c r="L792" s="50"/>
      <c r="O792" s="50"/>
      <c r="P792" s="50"/>
    </row>
    <row r="793" spans="11:16" x14ac:dyDescent="0.3">
      <c r="K793" s="50"/>
      <c r="L793" s="50"/>
      <c r="O793" s="50"/>
      <c r="P793" s="50"/>
    </row>
    <row r="794" spans="11:16" x14ac:dyDescent="0.3">
      <c r="K794" s="50"/>
      <c r="L794" s="50"/>
      <c r="O794" s="50"/>
      <c r="P794" s="50"/>
    </row>
    <row r="795" spans="11:16" x14ac:dyDescent="0.3">
      <c r="K795" s="50"/>
      <c r="L795" s="50"/>
      <c r="O795" s="50"/>
      <c r="P795" s="50"/>
    </row>
    <row r="796" spans="11:16" x14ac:dyDescent="0.3">
      <c r="K796" s="50"/>
      <c r="L796" s="50"/>
      <c r="O796" s="50"/>
      <c r="P796" s="50"/>
    </row>
    <row r="797" spans="11:16" x14ac:dyDescent="0.3">
      <c r="K797" s="50"/>
      <c r="L797" s="50"/>
      <c r="O797" s="50"/>
      <c r="P797" s="50"/>
    </row>
    <row r="798" spans="11:16" x14ac:dyDescent="0.3">
      <c r="K798" s="50"/>
      <c r="L798" s="50"/>
      <c r="O798" s="50"/>
      <c r="P798" s="50"/>
    </row>
    <row r="799" spans="11:16" x14ac:dyDescent="0.3">
      <c r="K799" s="50"/>
      <c r="L799" s="50"/>
      <c r="O799" s="50"/>
      <c r="P799" s="50"/>
    </row>
    <row r="800" spans="11:16" x14ac:dyDescent="0.3">
      <c r="K800" s="50"/>
      <c r="L800" s="50"/>
      <c r="O800" s="50"/>
      <c r="P800" s="50"/>
    </row>
    <row r="801" spans="11:16" x14ac:dyDescent="0.3">
      <c r="K801" s="50"/>
      <c r="L801" s="50"/>
      <c r="O801" s="50"/>
      <c r="P801" s="50"/>
    </row>
    <row r="802" spans="11:16" x14ac:dyDescent="0.3">
      <c r="K802" s="50"/>
      <c r="L802" s="50"/>
      <c r="O802" s="50"/>
      <c r="P802" s="50"/>
    </row>
    <row r="803" spans="11:16" x14ac:dyDescent="0.3">
      <c r="K803" s="50"/>
      <c r="L803" s="50"/>
      <c r="O803" s="50"/>
      <c r="P803" s="50"/>
    </row>
    <row r="804" spans="11:16" x14ac:dyDescent="0.3">
      <c r="K804" s="50"/>
      <c r="L804" s="50"/>
      <c r="O804" s="50"/>
      <c r="P804" s="50"/>
    </row>
    <row r="805" spans="11:16" x14ac:dyDescent="0.3">
      <c r="K805" s="50"/>
      <c r="L805" s="50"/>
      <c r="O805" s="50"/>
      <c r="P805" s="50"/>
    </row>
    <row r="806" spans="11:16" x14ac:dyDescent="0.3">
      <c r="K806" s="50"/>
      <c r="L806" s="50"/>
      <c r="O806" s="50"/>
      <c r="P806" s="50"/>
    </row>
    <row r="807" spans="11:16" x14ac:dyDescent="0.3">
      <c r="K807" s="50"/>
      <c r="L807" s="50"/>
      <c r="O807" s="50"/>
      <c r="P807" s="50"/>
    </row>
    <row r="808" spans="11:16" x14ac:dyDescent="0.3">
      <c r="K808" s="50"/>
      <c r="L808" s="50"/>
      <c r="O808" s="50"/>
      <c r="P808" s="50"/>
    </row>
    <row r="809" spans="11:16" x14ac:dyDescent="0.3">
      <c r="K809" s="50"/>
      <c r="L809" s="50"/>
      <c r="O809" s="50"/>
      <c r="P809" s="50"/>
    </row>
    <row r="810" spans="11:16" x14ac:dyDescent="0.3">
      <c r="K810" s="50"/>
      <c r="L810" s="50"/>
      <c r="O810" s="50"/>
      <c r="P810" s="50"/>
    </row>
    <row r="811" spans="11:16" x14ac:dyDescent="0.3">
      <c r="K811" s="50"/>
      <c r="L811" s="50"/>
      <c r="O811" s="50"/>
      <c r="P811" s="50"/>
    </row>
    <row r="812" spans="11:16" x14ac:dyDescent="0.3">
      <c r="K812" s="50"/>
      <c r="L812" s="50"/>
      <c r="O812" s="50"/>
      <c r="P812" s="50"/>
    </row>
    <row r="813" spans="11:16" x14ac:dyDescent="0.3">
      <c r="K813" s="50"/>
      <c r="L813" s="50"/>
      <c r="O813" s="50"/>
      <c r="P813" s="50"/>
    </row>
    <row r="814" spans="11:16" x14ac:dyDescent="0.3">
      <c r="K814" s="50"/>
      <c r="L814" s="50"/>
      <c r="O814" s="50"/>
      <c r="P814" s="50"/>
    </row>
    <row r="815" spans="11:16" x14ac:dyDescent="0.3">
      <c r="K815" s="50"/>
      <c r="L815" s="50"/>
      <c r="O815" s="50"/>
      <c r="P815" s="50"/>
    </row>
    <row r="816" spans="11:16" x14ac:dyDescent="0.3">
      <c r="K816" s="50"/>
      <c r="L816" s="50"/>
      <c r="O816" s="50"/>
      <c r="P816" s="50"/>
    </row>
    <row r="817" spans="11:16" x14ac:dyDescent="0.3">
      <c r="K817" s="50"/>
      <c r="L817" s="50"/>
      <c r="O817" s="50"/>
      <c r="P817" s="50"/>
    </row>
    <row r="818" spans="11:16" x14ac:dyDescent="0.3">
      <c r="K818" s="50"/>
      <c r="L818" s="50"/>
      <c r="O818" s="50"/>
      <c r="P818" s="50"/>
    </row>
    <row r="819" spans="11:16" x14ac:dyDescent="0.3">
      <c r="K819" s="50"/>
      <c r="L819" s="50"/>
      <c r="O819" s="50"/>
      <c r="P819" s="50"/>
    </row>
    <row r="820" spans="11:16" x14ac:dyDescent="0.3">
      <c r="K820" s="50"/>
      <c r="L820" s="50"/>
      <c r="O820" s="50"/>
      <c r="P820" s="50"/>
    </row>
    <row r="821" spans="11:16" x14ac:dyDescent="0.3">
      <c r="K821" s="50"/>
      <c r="L821" s="50"/>
      <c r="O821" s="50"/>
      <c r="P821" s="50"/>
    </row>
    <row r="822" spans="11:16" x14ac:dyDescent="0.3">
      <c r="K822" s="50"/>
      <c r="L822" s="50"/>
      <c r="O822" s="50"/>
      <c r="P822" s="50"/>
    </row>
    <row r="823" spans="11:16" x14ac:dyDescent="0.3">
      <c r="K823" s="50"/>
      <c r="L823" s="50"/>
      <c r="O823" s="50"/>
      <c r="P823" s="50"/>
    </row>
    <row r="824" spans="11:16" x14ac:dyDescent="0.3">
      <c r="K824" s="50"/>
      <c r="L824" s="50"/>
      <c r="O824" s="50"/>
      <c r="P824" s="50"/>
    </row>
    <row r="825" spans="11:16" x14ac:dyDescent="0.3">
      <c r="K825" s="50"/>
      <c r="L825" s="50"/>
      <c r="O825" s="50"/>
      <c r="P825" s="50"/>
    </row>
    <row r="826" spans="11:16" x14ac:dyDescent="0.3">
      <c r="K826" s="50"/>
      <c r="L826" s="50"/>
      <c r="O826" s="50"/>
      <c r="P826" s="50"/>
    </row>
    <row r="827" spans="11:16" x14ac:dyDescent="0.3">
      <c r="K827" s="50"/>
      <c r="L827" s="50"/>
      <c r="O827" s="50"/>
      <c r="P827" s="50"/>
    </row>
    <row r="828" spans="11:16" x14ac:dyDescent="0.3">
      <c r="K828" s="50"/>
      <c r="L828" s="50"/>
      <c r="O828" s="50"/>
      <c r="P828" s="50"/>
    </row>
    <row r="829" spans="11:16" x14ac:dyDescent="0.3">
      <c r="K829" s="50"/>
      <c r="L829" s="50"/>
      <c r="O829" s="50"/>
      <c r="P829" s="50"/>
    </row>
    <row r="830" spans="11:16" x14ac:dyDescent="0.3">
      <c r="K830" s="50"/>
      <c r="L830" s="50"/>
      <c r="O830" s="50"/>
      <c r="P830" s="50"/>
    </row>
    <row r="831" spans="11:16" x14ac:dyDescent="0.3">
      <c r="K831" s="50"/>
      <c r="L831" s="50"/>
      <c r="O831" s="50"/>
      <c r="P831" s="50"/>
    </row>
    <row r="832" spans="11:16" x14ac:dyDescent="0.3">
      <c r="K832" s="50"/>
      <c r="L832" s="50"/>
      <c r="O832" s="50"/>
      <c r="P832" s="50"/>
    </row>
    <row r="833" spans="11:16" x14ac:dyDescent="0.3">
      <c r="K833" s="50"/>
      <c r="L833" s="50"/>
      <c r="O833" s="50"/>
      <c r="P833" s="50"/>
    </row>
    <row r="834" spans="11:16" x14ac:dyDescent="0.3">
      <c r="K834" s="50"/>
      <c r="L834" s="50"/>
      <c r="O834" s="50"/>
      <c r="P834" s="50"/>
    </row>
    <row r="835" spans="11:16" x14ac:dyDescent="0.3">
      <c r="K835" s="50"/>
      <c r="L835" s="50"/>
      <c r="O835" s="50"/>
      <c r="P835" s="50"/>
    </row>
    <row r="836" spans="11:16" x14ac:dyDescent="0.3">
      <c r="K836" s="50"/>
      <c r="L836" s="50"/>
      <c r="O836" s="50"/>
      <c r="P836" s="50"/>
    </row>
    <row r="837" spans="11:16" x14ac:dyDescent="0.3">
      <c r="K837" s="50"/>
      <c r="L837" s="50"/>
      <c r="O837" s="50"/>
      <c r="P837" s="50"/>
    </row>
    <row r="838" spans="11:16" x14ac:dyDescent="0.3">
      <c r="K838" s="50"/>
      <c r="L838" s="50"/>
      <c r="O838" s="50"/>
      <c r="P838" s="50"/>
    </row>
    <row r="839" spans="11:16" x14ac:dyDescent="0.3">
      <c r="K839" s="50"/>
      <c r="L839" s="50"/>
      <c r="O839" s="50"/>
      <c r="P839" s="50"/>
    </row>
    <row r="840" spans="11:16" x14ac:dyDescent="0.3">
      <c r="K840" s="50"/>
      <c r="L840" s="50"/>
      <c r="O840" s="50"/>
      <c r="P840" s="50"/>
    </row>
    <row r="841" spans="11:16" x14ac:dyDescent="0.3">
      <c r="K841" s="50"/>
      <c r="L841" s="50"/>
      <c r="O841" s="50"/>
      <c r="P841" s="50"/>
    </row>
    <row r="842" spans="11:16" x14ac:dyDescent="0.3">
      <c r="K842" s="50"/>
      <c r="L842" s="50"/>
      <c r="O842" s="50"/>
      <c r="P842" s="50"/>
    </row>
    <row r="843" spans="11:16" x14ac:dyDescent="0.3">
      <c r="K843" s="50"/>
      <c r="L843" s="50"/>
      <c r="O843" s="50"/>
      <c r="P843" s="50"/>
    </row>
    <row r="844" spans="11:16" x14ac:dyDescent="0.3">
      <c r="K844" s="50"/>
      <c r="L844" s="50"/>
      <c r="O844" s="50"/>
      <c r="P844" s="50"/>
    </row>
    <row r="845" spans="11:16" x14ac:dyDescent="0.3">
      <c r="K845" s="50"/>
      <c r="L845" s="50"/>
      <c r="O845" s="50"/>
      <c r="P845" s="50"/>
    </row>
    <row r="846" spans="11:16" x14ac:dyDescent="0.3">
      <c r="K846" s="50"/>
      <c r="L846" s="50"/>
      <c r="O846" s="50"/>
      <c r="P846" s="50"/>
    </row>
    <row r="847" spans="11:16" x14ac:dyDescent="0.3">
      <c r="K847" s="50"/>
      <c r="L847" s="50"/>
      <c r="O847" s="50"/>
      <c r="P847" s="50"/>
    </row>
    <row r="848" spans="11:16" x14ac:dyDescent="0.3">
      <c r="K848" s="50"/>
      <c r="L848" s="50"/>
      <c r="O848" s="50"/>
      <c r="P848" s="50"/>
    </row>
    <row r="849" spans="11:16" x14ac:dyDescent="0.3">
      <c r="K849" s="50"/>
      <c r="L849" s="50"/>
      <c r="O849" s="50"/>
      <c r="P849" s="50"/>
    </row>
    <row r="850" spans="11:16" x14ac:dyDescent="0.3">
      <c r="K850" s="50"/>
      <c r="L850" s="50"/>
      <c r="O850" s="50"/>
      <c r="P850" s="50"/>
    </row>
    <row r="851" spans="11:16" x14ac:dyDescent="0.3">
      <c r="K851" s="50"/>
      <c r="L851" s="50"/>
      <c r="O851" s="50"/>
      <c r="P851" s="50"/>
    </row>
    <row r="852" spans="11:16" x14ac:dyDescent="0.3">
      <c r="K852" s="50"/>
      <c r="L852" s="50"/>
      <c r="O852" s="50"/>
      <c r="P852" s="50"/>
    </row>
    <row r="853" spans="11:16" x14ac:dyDescent="0.3">
      <c r="K853" s="50"/>
      <c r="L853" s="50"/>
      <c r="O853" s="50"/>
      <c r="P853" s="50"/>
    </row>
    <row r="854" spans="11:16" x14ac:dyDescent="0.3">
      <c r="K854" s="50"/>
      <c r="L854" s="50"/>
      <c r="O854" s="50"/>
      <c r="P854" s="50"/>
    </row>
    <row r="855" spans="11:16" x14ac:dyDescent="0.3">
      <c r="K855" s="50"/>
      <c r="L855" s="50"/>
      <c r="O855" s="50"/>
      <c r="P855" s="50"/>
    </row>
    <row r="856" spans="11:16" x14ac:dyDescent="0.3">
      <c r="K856" s="50"/>
      <c r="L856" s="50"/>
      <c r="O856" s="50"/>
      <c r="P856" s="50"/>
    </row>
    <row r="857" spans="11:16" x14ac:dyDescent="0.3">
      <c r="K857" s="50"/>
      <c r="L857" s="50"/>
      <c r="O857" s="50"/>
      <c r="P857" s="50"/>
    </row>
    <row r="858" spans="11:16" x14ac:dyDescent="0.3">
      <c r="K858" s="50"/>
      <c r="L858" s="50"/>
      <c r="O858" s="50"/>
      <c r="P858" s="50"/>
    </row>
    <row r="859" spans="11:16" x14ac:dyDescent="0.3">
      <c r="K859" s="50"/>
      <c r="L859" s="50"/>
      <c r="O859" s="50"/>
      <c r="P859" s="50"/>
    </row>
    <row r="860" spans="11:16" x14ac:dyDescent="0.3">
      <c r="K860" s="50"/>
      <c r="L860" s="50"/>
      <c r="O860" s="50"/>
      <c r="P860" s="50"/>
    </row>
    <row r="861" spans="11:16" x14ac:dyDescent="0.3">
      <c r="K861" s="50"/>
      <c r="L861" s="50"/>
      <c r="O861" s="50"/>
      <c r="P861" s="50"/>
    </row>
    <row r="862" spans="11:16" x14ac:dyDescent="0.3">
      <c r="K862" s="50"/>
      <c r="L862" s="50"/>
      <c r="O862" s="50"/>
      <c r="P862" s="50"/>
    </row>
    <row r="863" spans="11:16" x14ac:dyDescent="0.3">
      <c r="K863" s="50"/>
      <c r="L863" s="50"/>
      <c r="O863" s="50"/>
      <c r="P863" s="50"/>
    </row>
    <row r="864" spans="11:16" x14ac:dyDescent="0.3">
      <c r="K864" s="50"/>
      <c r="L864" s="50"/>
      <c r="O864" s="50"/>
      <c r="P864" s="50"/>
    </row>
    <row r="865" spans="11:16" x14ac:dyDescent="0.3">
      <c r="K865" s="50"/>
      <c r="L865" s="50"/>
      <c r="O865" s="50"/>
      <c r="P865" s="50"/>
    </row>
    <row r="866" spans="11:16" x14ac:dyDescent="0.3">
      <c r="K866" s="50"/>
      <c r="L866" s="50"/>
      <c r="O866" s="50"/>
      <c r="P866" s="50"/>
    </row>
    <row r="867" spans="11:16" x14ac:dyDescent="0.3">
      <c r="K867" s="50"/>
      <c r="L867" s="50"/>
      <c r="O867" s="50"/>
      <c r="P867" s="50"/>
    </row>
    <row r="868" spans="11:16" x14ac:dyDescent="0.3">
      <c r="K868" s="50"/>
      <c r="L868" s="50"/>
      <c r="O868" s="50"/>
      <c r="P868" s="50"/>
    </row>
    <row r="869" spans="11:16" x14ac:dyDescent="0.3">
      <c r="K869" s="50"/>
      <c r="L869" s="50"/>
      <c r="O869" s="50"/>
      <c r="P869" s="50"/>
    </row>
    <row r="870" spans="11:16" x14ac:dyDescent="0.3">
      <c r="K870" s="50"/>
      <c r="L870" s="50"/>
      <c r="O870" s="50"/>
      <c r="P870" s="50"/>
    </row>
    <row r="871" spans="11:16" x14ac:dyDescent="0.3">
      <c r="K871" s="50"/>
      <c r="L871" s="50"/>
      <c r="O871" s="50"/>
      <c r="P871" s="50"/>
    </row>
    <row r="872" spans="11:16" x14ac:dyDescent="0.3">
      <c r="K872" s="50"/>
      <c r="L872" s="50"/>
      <c r="O872" s="50"/>
      <c r="P872" s="50"/>
    </row>
    <row r="873" spans="11:16" x14ac:dyDescent="0.3">
      <c r="K873" s="50"/>
      <c r="L873" s="50"/>
      <c r="O873" s="50"/>
      <c r="P873" s="50"/>
    </row>
    <row r="874" spans="11:16" x14ac:dyDescent="0.3">
      <c r="K874" s="50"/>
      <c r="L874" s="50"/>
      <c r="O874" s="50"/>
      <c r="P874" s="50"/>
    </row>
    <row r="875" spans="11:16" x14ac:dyDescent="0.3">
      <c r="K875" s="50"/>
      <c r="L875" s="50"/>
      <c r="O875" s="50"/>
      <c r="P875" s="50"/>
    </row>
    <row r="876" spans="11:16" x14ac:dyDescent="0.3">
      <c r="K876" s="50"/>
      <c r="L876" s="50"/>
      <c r="O876" s="50"/>
      <c r="P876" s="50"/>
    </row>
    <row r="877" spans="11:16" x14ac:dyDescent="0.3">
      <c r="K877" s="50"/>
      <c r="L877" s="50"/>
      <c r="O877" s="50"/>
      <c r="P877" s="50"/>
    </row>
    <row r="878" spans="11:16" x14ac:dyDescent="0.3">
      <c r="K878" s="50"/>
      <c r="L878" s="50"/>
      <c r="O878" s="50"/>
      <c r="P878" s="50"/>
    </row>
    <row r="879" spans="11:16" x14ac:dyDescent="0.3">
      <c r="K879" s="50"/>
      <c r="L879" s="50"/>
      <c r="O879" s="50"/>
      <c r="P879" s="50"/>
    </row>
    <row r="880" spans="11:16" x14ac:dyDescent="0.3">
      <c r="K880" s="50"/>
      <c r="L880" s="50"/>
      <c r="O880" s="50"/>
      <c r="P880" s="50"/>
    </row>
    <row r="881" spans="11:16" x14ac:dyDescent="0.3">
      <c r="K881" s="50"/>
      <c r="L881" s="50"/>
      <c r="O881" s="50"/>
      <c r="P881" s="50"/>
    </row>
    <row r="882" spans="11:16" x14ac:dyDescent="0.3">
      <c r="K882" s="50"/>
      <c r="L882" s="50"/>
      <c r="O882" s="50"/>
      <c r="P882" s="50"/>
    </row>
    <row r="883" spans="11:16" x14ac:dyDescent="0.3">
      <c r="K883" s="50"/>
      <c r="L883" s="50"/>
      <c r="O883" s="50"/>
      <c r="P883" s="50"/>
    </row>
    <row r="884" spans="11:16" x14ac:dyDescent="0.3">
      <c r="K884" s="50"/>
      <c r="L884" s="50"/>
      <c r="O884" s="50"/>
      <c r="P884" s="50"/>
    </row>
    <row r="885" spans="11:16" x14ac:dyDescent="0.3">
      <c r="K885" s="50"/>
      <c r="L885" s="50"/>
      <c r="O885" s="50"/>
      <c r="P885" s="50"/>
    </row>
    <row r="886" spans="11:16" x14ac:dyDescent="0.3">
      <c r="K886" s="50"/>
      <c r="L886" s="50"/>
      <c r="O886" s="50"/>
      <c r="P886" s="50"/>
    </row>
    <row r="887" spans="11:16" x14ac:dyDescent="0.3">
      <c r="K887" s="50"/>
      <c r="L887" s="50"/>
      <c r="O887" s="50"/>
      <c r="P887" s="50"/>
    </row>
    <row r="888" spans="11:16" x14ac:dyDescent="0.3">
      <c r="K888" s="50"/>
      <c r="L888" s="50"/>
      <c r="O888" s="50"/>
      <c r="P888" s="50"/>
    </row>
    <row r="889" spans="11:16" x14ac:dyDescent="0.3">
      <c r="K889" s="50"/>
      <c r="L889" s="50"/>
      <c r="O889" s="50"/>
      <c r="P889" s="50"/>
    </row>
    <row r="890" spans="11:16" x14ac:dyDescent="0.3">
      <c r="K890" s="50"/>
      <c r="L890" s="50"/>
      <c r="O890" s="50"/>
      <c r="P890" s="50"/>
    </row>
    <row r="891" spans="11:16" x14ac:dyDescent="0.3">
      <c r="K891" s="50"/>
      <c r="L891" s="50"/>
      <c r="O891" s="50"/>
      <c r="P891" s="50"/>
    </row>
    <row r="892" spans="11:16" x14ac:dyDescent="0.3">
      <c r="K892" s="50"/>
      <c r="L892" s="50"/>
      <c r="O892" s="50"/>
      <c r="P892" s="50"/>
    </row>
    <row r="893" spans="11:16" x14ac:dyDescent="0.3">
      <c r="K893" s="50"/>
      <c r="L893" s="50"/>
      <c r="O893" s="50"/>
      <c r="P893" s="50"/>
    </row>
    <row r="894" spans="11:16" x14ac:dyDescent="0.3">
      <c r="K894" s="50"/>
      <c r="L894" s="50"/>
      <c r="O894" s="50"/>
      <c r="P894" s="50"/>
    </row>
    <row r="895" spans="11:16" x14ac:dyDescent="0.3">
      <c r="K895" s="50"/>
      <c r="L895" s="50"/>
      <c r="O895" s="50"/>
      <c r="P895" s="50"/>
    </row>
    <row r="896" spans="11:16" x14ac:dyDescent="0.3">
      <c r="K896" s="50"/>
      <c r="L896" s="50"/>
      <c r="O896" s="50"/>
      <c r="P896" s="50"/>
    </row>
    <row r="897" spans="11:16" x14ac:dyDescent="0.3">
      <c r="K897" s="50"/>
      <c r="L897" s="50"/>
      <c r="O897" s="50"/>
      <c r="P897" s="50"/>
    </row>
    <row r="898" spans="11:16" x14ac:dyDescent="0.3">
      <c r="K898" s="50"/>
      <c r="L898" s="50"/>
      <c r="O898" s="50"/>
      <c r="P898" s="50"/>
    </row>
    <row r="899" spans="11:16" x14ac:dyDescent="0.3">
      <c r="K899" s="50"/>
      <c r="L899" s="50"/>
      <c r="O899" s="50"/>
      <c r="P899" s="50"/>
    </row>
    <row r="900" spans="11:16" x14ac:dyDescent="0.3">
      <c r="K900" s="50"/>
      <c r="L900" s="50"/>
      <c r="O900" s="50"/>
      <c r="P900" s="50"/>
    </row>
    <row r="901" spans="11:16" x14ac:dyDescent="0.3">
      <c r="K901" s="50"/>
      <c r="L901" s="50"/>
      <c r="O901" s="50"/>
      <c r="P901" s="50"/>
    </row>
    <row r="902" spans="11:16" x14ac:dyDescent="0.3">
      <c r="K902" s="50"/>
      <c r="L902" s="50"/>
      <c r="O902" s="50"/>
      <c r="P902" s="50"/>
    </row>
    <row r="903" spans="11:16" x14ac:dyDescent="0.3">
      <c r="K903" s="50"/>
      <c r="L903" s="50"/>
      <c r="O903" s="50"/>
      <c r="P903" s="50"/>
    </row>
    <row r="904" spans="11:16" x14ac:dyDescent="0.3">
      <c r="K904" s="50"/>
      <c r="L904" s="50"/>
      <c r="O904" s="50"/>
      <c r="P904" s="50"/>
    </row>
    <row r="905" spans="11:16" x14ac:dyDescent="0.3">
      <c r="K905" s="50"/>
      <c r="L905" s="50"/>
      <c r="O905" s="50"/>
      <c r="P905" s="50"/>
    </row>
    <row r="906" spans="11:16" x14ac:dyDescent="0.3">
      <c r="K906" s="50"/>
      <c r="L906" s="50"/>
      <c r="O906" s="50"/>
      <c r="P906" s="50"/>
    </row>
    <row r="907" spans="11:16" x14ac:dyDescent="0.3">
      <c r="K907" s="50"/>
      <c r="L907" s="50"/>
      <c r="O907" s="50"/>
      <c r="P907" s="50"/>
    </row>
    <row r="908" spans="11:16" x14ac:dyDescent="0.3">
      <c r="K908" s="50"/>
      <c r="L908" s="50"/>
      <c r="O908" s="50"/>
      <c r="P908" s="50"/>
    </row>
    <row r="909" spans="11:16" x14ac:dyDescent="0.3">
      <c r="K909" s="50"/>
      <c r="L909" s="50"/>
      <c r="O909" s="50"/>
      <c r="P909" s="50"/>
    </row>
    <row r="910" spans="11:16" x14ac:dyDescent="0.3">
      <c r="K910" s="50"/>
      <c r="L910" s="50"/>
      <c r="O910" s="50"/>
      <c r="P910" s="50"/>
    </row>
    <row r="911" spans="11:16" x14ac:dyDescent="0.3">
      <c r="K911" s="50"/>
      <c r="L911" s="50"/>
      <c r="O911" s="50"/>
      <c r="P911" s="50"/>
    </row>
    <row r="912" spans="11:16" x14ac:dyDescent="0.3">
      <c r="K912" s="50"/>
      <c r="L912" s="50"/>
      <c r="O912" s="50"/>
      <c r="P912" s="50"/>
    </row>
    <row r="913" spans="11:16" x14ac:dyDescent="0.3">
      <c r="K913" s="50"/>
      <c r="L913" s="50"/>
      <c r="O913" s="50"/>
      <c r="P913" s="50"/>
    </row>
    <row r="914" spans="11:16" x14ac:dyDescent="0.3">
      <c r="K914" s="50"/>
      <c r="L914" s="50"/>
      <c r="O914" s="50"/>
      <c r="P914" s="50"/>
    </row>
    <row r="915" spans="11:16" x14ac:dyDescent="0.3">
      <c r="K915" s="50"/>
      <c r="L915" s="50"/>
      <c r="O915" s="50"/>
      <c r="P915" s="50"/>
    </row>
    <row r="916" spans="11:16" x14ac:dyDescent="0.3">
      <c r="K916" s="50"/>
      <c r="L916" s="50"/>
      <c r="O916" s="50"/>
      <c r="P916" s="50"/>
    </row>
    <row r="917" spans="11:16" x14ac:dyDescent="0.3">
      <c r="K917" s="50"/>
      <c r="L917" s="50"/>
      <c r="O917" s="50"/>
      <c r="P917" s="50"/>
    </row>
    <row r="918" spans="11:16" x14ac:dyDescent="0.3">
      <c r="K918" s="50"/>
      <c r="L918" s="50"/>
      <c r="O918" s="50"/>
      <c r="P918" s="50"/>
    </row>
    <row r="919" spans="11:16" x14ac:dyDescent="0.3">
      <c r="K919" s="50"/>
      <c r="L919" s="50"/>
      <c r="O919" s="50"/>
      <c r="P919" s="50"/>
    </row>
    <row r="920" spans="11:16" x14ac:dyDescent="0.3">
      <c r="K920" s="50"/>
      <c r="L920" s="50"/>
      <c r="O920" s="50"/>
      <c r="P920" s="50"/>
    </row>
    <row r="921" spans="11:16" x14ac:dyDescent="0.3">
      <c r="K921" s="50"/>
      <c r="L921" s="50"/>
      <c r="O921" s="50"/>
      <c r="P921" s="50"/>
    </row>
    <row r="922" spans="11:16" x14ac:dyDescent="0.3">
      <c r="K922" s="50"/>
      <c r="L922" s="50"/>
      <c r="O922" s="50"/>
      <c r="P922" s="50"/>
    </row>
    <row r="923" spans="11:16" x14ac:dyDescent="0.3">
      <c r="K923" s="50"/>
      <c r="L923" s="50"/>
      <c r="O923" s="50"/>
      <c r="P923" s="50"/>
    </row>
    <row r="924" spans="11:16" x14ac:dyDescent="0.3">
      <c r="K924" s="50"/>
      <c r="L924" s="50"/>
      <c r="O924" s="50"/>
      <c r="P924" s="50"/>
    </row>
    <row r="925" spans="11:16" x14ac:dyDescent="0.3">
      <c r="K925" s="50"/>
      <c r="L925" s="50"/>
      <c r="O925" s="50"/>
      <c r="P925" s="50"/>
    </row>
    <row r="926" spans="11:16" x14ac:dyDescent="0.3">
      <c r="K926" s="50"/>
      <c r="L926" s="50"/>
      <c r="O926" s="50"/>
      <c r="P926" s="50"/>
    </row>
    <row r="927" spans="11:16" x14ac:dyDescent="0.3">
      <c r="K927" s="50"/>
      <c r="L927" s="50"/>
      <c r="O927" s="50"/>
      <c r="P927" s="50"/>
    </row>
    <row r="928" spans="11:16" x14ac:dyDescent="0.3">
      <c r="K928" s="50"/>
      <c r="L928" s="50"/>
      <c r="O928" s="50"/>
      <c r="P928" s="50"/>
    </row>
    <row r="929" spans="11:16" x14ac:dyDescent="0.3">
      <c r="K929" s="50"/>
      <c r="L929" s="50"/>
      <c r="O929" s="50"/>
      <c r="P929" s="50"/>
    </row>
    <row r="930" spans="11:16" x14ac:dyDescent="0.3">
      <c r="K930" s="50"/>
      <c r="L930" s="50"/>
      <c r="O930" s="50"/>
      <c r="P930" s="50"/>
    </row>
    <row r="931" spans="11:16" x14ac:dyDescent="0.3">
      <c r="K931" s="50"/>
      <c r="L931" s="50"/>
      <c r="O931" s="50"/>
      <c r="P931" s="50"/>
    </row>
    <row r="932" spans="11:16" x14ac:dyDescent="0.3">
      <c r="K932" s="50"/>
      <c r="L932" s="50"/>
      <c r="O932" s="50"/>
      <c r="P932" s="50"/>
    </row>
    <row r="933" spans="11:16" x14ac:dyDescent="0.3">
      <c r="K933" s="50"/>
      <c r="L933" s="50"/>
      <c r="O933" s="50"/>
      <c r="P933" s="50"/>
    </row>
    <row r="934" spans="11:16" x14ac:dyDescent="0.3">
      <c r="K934" s="50"/>
      <c r="L934" s="50"/>
      <c r="O934" s="50"/>
      <c r="P934" s="50"/>
    </row>
    <row r="935" spans="11:16" x14ac:dyDescent="0.3">
      <c r="K935" s="50"/>
      <c r="L935" s="50"/>
      <c r="O935" s="50"/>
      <c r="P935" s="50"/>
    </row>
    <row r="936" spans="11:16" x14ac:dyDescent="0.3">
      <c r="K936" s="50"/>
      <c r="L936" s="50"/>
      <c r="O936" s="50"/>
      <c r="P936" s="50"/>
    </row>
    <row r="937" spans="11:16" x14ac:dyDescent="0.3">
      <c r="K937" s="50"/>
      <c r="L937" s="50"/>
      <c r="O937" s="50"/>
      <c r="P937" s="50"/>
    </row>
    <row r="938" spans="11:16" x14ac:dyDescent="0.3">
      <c r="K938" s="50"/>
      <c r="L938" s="50"/>
      <c r="O938" s="50"/>
      <c r="P938" s="50"/>
    </row>
    <row r="939" spans="11:16" x14ac:dyDescent="0.3">
      <c r="K939" s="50"/>
      <c r="L939" s="50"/>
      <c r="O939" s="50"/>
      <c r="P939" s="50"/>
    </row>
    <row r="940" spans="11:16" x14ac:dyDescent="0.3">
      <c r="K940" s="50"/>
      <c r="L940" s="50"/>
      <c r="O940" s="50"/>
      <c r="P940" s="50"/>
    </row>
    <row r="941" spans="11:16" x14ac:dyDescent="0.3">
      <c r="K941" s="50"/>
      <c r="L941" s="50"/>
      <c r="O941" s="50"/>
      <c r="P941" s="50"/>
    </row>
    <row r="942" spans="11:16" x14ac:dyDescent="0.3">
      <c r="K942" s="50"/>
      <c r="L942" s="50"/>
      <c r="O942" s="50"/>
      <c r="P942" s="50"/>
    </row>
    <row r="943" spans="11:16" x14ac:dyDescent="0.3">
      <c r="K943" s="50"/>
      <c r="L943" s="50"/>
      <c r="O943" s="50"/>
      <c r="P943" s="50"/>
    </row>
    <row r="944" spans="11:16" x14ac:dyDescent="0.3">
      <c r="K944" s="50"/>
      <c r="L944" s="50"/>
      <c r="O944" s="50"/>
      <c r="P944" s="50"/>
    </row>
    <row r="945" spans="11:16" x14ac:dyDescent="0.3">
      <c r="K945" s="50"/>
      <c r="L945" s="50"/>
      <c r="O945" s="50"/>
      <c r="P945" s="50"/>
    </row>
    <row r="946" spans="11:16" x14ac:dyDescent="0.3">
      <c r="K946" s="50"/>
      <c r="L946" s="50"/>
      <c r="O946" s="50"/>
      <c r="P946" s="50"/>
    </row>
    <row r="947" spans="11:16" x14ac:dyDescent="0.3">
      <c r="K947" s="50"/>
      <c r="L947" s="50"/>
      <c r="O947" s="50"/>
      <c r="P947" s="50"/>
    </row>
    <row r="948" spans="11:16" x14ac:dyDescent="0.3">
      <c r="K948" s="50"/>
      <c r="L948" s="50"/>
      <c r="O948" s="50"/>
      <c r="P948" s="50"/>
    </row>
    <row r="949" spans="11:16" x14ac:dyDescent="0.3">
      <c r="K949" s="50"/>
      <c r="L949" s="50"/>
      <c r="O949" s="50"/>
      <c r="P949" s="50"/>
    </row>
    <row r="950" spans="11:16" x14ac:dyDescent="0.3">
      <c r="K950" s="50"/>
      <c r="L950" s="50"/>
      <c r="O950" s="50"/>
      <c r="P950" s="50"/>
    </row>
    <row r="951" spans="11:16" x14ac:dyDescent="0.3">
      <c r="K951" s="50"/>
      <c r="L951" s="50"/>
      <c r="O951" s="50"/>
      <c r="P951" s="50"/>
    </row>
    <row r="952" spans="11:16" x14ac:dyDescent="0.3">
      <c r="K952" s="50"/>
      <c r="L952" s="50"/>
      <c r="O952" s="50"/>
      <c r="P952" s="50"/>
    </row>
    <row r="953" spans="11:16" x14ac:dyDescent="0.3">
      <c r="K953" s="50"/>
      <c r="L953" s="50"/>
      <c r="O953" s="50"/>
      <c r="P953" s="50"/>
    </row>
    <row r="954" spans="11:16" x14ac:dyDescent="0.3">
      <c r="K954" s="50"/>
      <c r="L954" s="50"/>
      <c r="O954" s="50"/>
      <c r="P954" s="50"/>
    </row>
    <row r="955" spans="11:16" x14ac:dyDescent="0.3">
      <c r="K955" s="50"/>
      <c r="L955" s="50"/>
      <c r="O955" s="50"/>
      <c r="P955" s="50"/>
    </row>
    <row r="956" spans="11:16" x14ac:dyDescent="0.3">
      <c r="K956" s="50"/>
      <c r="L956" s="50"/>
      <c r="O956" s="50"/>
      <c r="P956" s="50"/>
    </row>
    <row r="957" spans="11:16" x14ac:dyDescent="0.3">
      <c r="K957" s="50"/>
      <c r="L957" s="50"/>
      <c r="O957" s="50"/>
      <c r="P957" s="50"/>
    </row>
    <row r="958" spans="11:16" x14ac:dyDescent="0.3">
      <c r="K958" s="50"/>
      <c r="L958" s="50"/>
      <c r="O958" s="50"/>
      <c r="P958" s="50"/>
    </row>
    <row r="959" spans="11:16" x14ac:dyDescent="0.3">
      <c r="K959" s="50"/>
      <c r="L959" s="50"/>
      <c r="O959" s="50"/>
      <c r="P959" s="50"/>
    </row>
    <row r="960" spans="11:16" x14ac:dyDescent="0.3">
      <c r="K960" s="50"/>
      <c r="L960" s="50"/>
      <c r="O960" s="50"/>
      <c r="P960" s="50"/>
    </row>
    <row r="961" spans="11:16" x14ac:dyDescent="0.3">
      <c r="K961" s="50"/>
      <c r="L961" s="50"/>
      <c r="O961" s="50"/>
      <c r="P961" s="50"/>
    </row>
    <row r="962" spans="11:16" x14ac:dyDescent="0.3">
      <c r="K962" s="50"/>
      <c r="L962" s="50"/>
      <c r="O962" s="50"/>
      <c r="P962" s="50"/>
    </row>
    <row r="963" spans="11:16" x14ac:dyDescent="0.3">
      <c r="K963" s="50"/>
      <c r="L963" s="50"/>
      <c r="O963" s="50"/>
      <c r="P963" s="50"/>
    </row>
    <row r="964" spans="11:16" x14ac:dyDescent="0.3">
      <c r="K964" s="50"/>
      <c r="L964" s="50"/>
      <c r="O964" s="50"/>
      <c r="P964" s="50"/>
    </row>
    <row r="965" spans="11:16" x14ac:dyDescent="0.3">
      <c r="K965" s="50"/>
      <c r="L965" s="50"/>
      <c r="O965" s="50"/>
      <c r="P965" s="50"/>
    </row>
    <row r="966" spans="11:16" x14ac:dyDescent="0.3">
      <c r="K966" s="50"/>
      <c r="L966" s="50"/>
      <c r="O966" s="50"/>
      <c r="P966" s="50"/>
    </row>
    <row r="967" spans="11:16" x14ac:dyDescent="0.3">
      <c r="K967" s="50"/>
      <c r="L967" s="50"/>
      <c r="O967" s="50"/>
      <c r="P967" s="50"/>
    </row>
    <row r="968" spans="11:16" x14ac:dyDescent="0.3">
      <c r="K968" s="50"/>
      <c r="L968" s="50"/>
      <c r="O968" s="50"/>
      <c r="P968" s="50"/>
    </row>
    <row r="969" spans="11:16" x14ac:dyDescent="0.3">
      <c r="K969" s="50"/>
      <c r="L969" s="50"/>
      <c r="O969" s="50"/>
      <c r="P969" s="50"/>
    </row>
    <row r="970" spans="11:16" x14ac:dyDescent="0.3">
      <c r="K970" s="50"/>
      <c r="L970" s="50"/>
      <c r="O970" s="50"/>
      <c r="P970" s="50"/>
    </row>
    <row r="971" spans="11:16" x14ac:dyDescent="0.3">
      <c r="K971" s="50"/>
      <c r="L971" s="50"/>
      <c r="O971" s="50"/>
      <c r="P971" s="50"/>
    </row>
    <row r="972" spans="11:16" x14ac:dyDescent="0.3">
      <c r="K972" s="50"/>
      <c r="L972" s="50"/>
      <c r="O972" s="50"/>
      <c r="P972" s="50"/>
    </row>
    <row r="973" spans="11:16" x14ac:dyDescent="0.3">
      <c r="K973" s="50"/>
      <c r="L973" s="50"/>
      <c r="O973" s="50"/>
      <c r="P973" s="50"/>
    </row>
    <row r="974" spans="11:16" x14ac:dyDescent="0.3">
      <c r="K974" s="50"/>
      <c r="L974" s="50"/>
      <c r="O974" s="50"/>
      <c r="P974" s="50"/>
    </row>
    <row r="975" spans="11:16" x14ac:dyDescent="0.3">
      <c r="K975" s="50"/>
      <c r="L975" s="50"/>
      <c r="O975" s="50"/>
      <c r="P975" s="50"/>
    </row>
    <row r="976" spans="11:16" x14ac:dyDescent="0.3">
      <c r="K976" s="50"/>
      <c r="L976" s="50"/>
      <c r="O976" s="50"/>
      <c r="P976" s="50"/>
    </row>
    <row r="977" spans="11:16" x14ac:dyDescent="0.3">
      <c r="K977" s="50"/>
      <c r="L977" s="50"/>
      <c r="O977" s="50"/>
      <c r="P977" s="50"/>
    </row>
    <row r="978" spans="11:16" x14ac:dyDescent="0.3">
      <c r="K978" s="50"/>
      <c r="L978" s="50"/>
      <c r="O978" s="50"/>
      <c r="P978" s="50"/>
    </row>
    <row r="979" spans="11:16" x14ac:dyDescent="0.3">
      <c r="K979" s="50"/>
      <c r="L979" s="50"/>
      <c r="O979" s="50"/>
      <c r="P979" s="50"/>
    </row>
    <row r="980" spans="11:16" x14ac:dyDescent="0.3">
      <c r="K980" s="50"/>
      <c r="L980" s="50"/>
      <c r="O980" s="50"/>
      <c r="P980" s="50"/>
    </row>
    <row r="981" spans="11:16" x14ac:dyDescent="0.3">
      <c r="K981" s="50"/>
      <c r="L981" s="50"/>
      <c r="O981" s="50"/>
      <c r="P981" s="50"/>
    </row>
    <row r="982" spans="11:16" x14ac:dyDescent="0.3">
      <c r="K982" s="50"/>
      <c r="L982" s="50"/>
      <c r="O982" s="50"/>
      <c r="P982" s="50"/>
    </row>
    <row r="983" spans="11:16" x14ac:dyDescent="0.3">
      <c r="K983" s="50"/>
      <c r="L983" s="50"/>
      <c r="O983" s="50"/>
      <c r="P983" s="50"/>
    </row>
    <row r="984" spans="11:16" x14ac:dyDescent="0.3">
      <c r="K984" s="50"/>
      <c r="L984" s="50"/>
      <c r="O984" s="50"/>
      <c r="P984" s="50"/>
    </row>
    <row r="985" spans="11:16" x14ac:dyDescent="0.3">
      <c r="K985" s="50"/>
      <c r="L985" s="50"/>
      <c r="O985" s="50"/>
      <c r="P985" s="50"/>
    </row>
    <row r="986" spans="11:16" x14ac:dyDescent="0.3">
      <c r="K986" s="50"/>
      <c r="L986" s="50"/>
      <c r="O986" s="50"/>
      <c r="P986" s="50"/>
    </row>
    <row r="987" spans="11:16" x14ac:dyDescent="0.3">
      <c r="K987" s="50"/>
      <c r="L987" s="50"/>
      <c r="O987" s="50"/>
      <c r="P987" s="50"/>
    </row>
    <row r="988" spans="11:16" x14ac:dyDescent="0.3">
      <c r="K988" s="50"/>
      <c r="L988" s="50"/>
      <c r="O988" s="50"/>
      <c r="P988" s="50"/>
    </row>
    <row r="989" spans="11:16" x14ac:dyDescent="0.3">
      <c r="K989" s="50"/>
      <c r="L989" s="50"/>
      <c r="O989" s="50"/>
      <c r="P989" s="50"/>
    </row>
    <row r="990" spans="11:16" x14ac:dyDescent="0.3">
      <c r="K990" s="50"/>
      <c r="L990" s="50"/>
      <c r="O990" s="50"/>
      <c r="P990" s="50"/>
    </row>
    <row r="991" spans="11:16" x14ac:dyDescent="0.3">
      <c r="K991" s="50"/>
      <c r="L991" s="50"/>
      <c r="O991" s="50"/>
      <c r="P991" s="50"/>
    </row>
    <row r="992" spans="11:16" x14ac:dyDescent="0.3">
      <c r="K992" s="50"/>
      <c r="L992" s="50"/>
      <c r="O992" s="50"/>
      <c r="P992" s="50"/>
    </row>
    <row r="993" spans="11:16" x14ac:dyDescent="0.3">
      <c r="K993" s="50"/>
      <c r="L993" s="50"/>
      <c r="O993" s="50"/>
      <c r="P993" s="50"/>
    </row>
    <row r="994" spans="11:16" x14ac:dyDescent="0.3">
      <c r="K994" s="50"/>
      <c r="L994" s="50"/>
      <c r="O994" s="50"/>
      <c r="P994" s="50"/>
    </row>
    <row r="995" spans="11:16" x14ac:dyDescent="0.3">
      <c r="K995" s="50"/>
      <c r="L995" s="50"/>
      <c r="O995" s="50"/>
      <c r="P995" s="50"/>
    </row>
    <row r="996" spans="11:16" x14ac:dyDescent="0.3">
      <c r="K996" s="50"/>
      <c r="L996" s="50"/>
      <c r="O996" s="50"/>
      <c r="P996" s="50"/>
    </row>
    <row r="997" spans="11:16" x14ac:dyDescent="0.3">
      <c r="K997" s="50"/>
      <c r="L997" s="50"/>
      <c r="O997" s="50"/>
      <c r="P997" s="50"/>
    </row>
    <row r="998" spans="11:16" x14ac:dyDescent="0.3">
      <c r="K998" s="50"/>
      <c r="L998" s="50"/>
      <c r="O998" s="50"/>
      <c r="P998" s="50"/>
    </row>
    <row r="999" spans="11:16" x14ac:dyDescent="0.3">
      <c r="K999" s="50"/>
      <c r="L999" s="50"/>
      <c r="O999" s="50"/>
      <c r="P999" s="50"/>
    </row>
    <row r="1000" spans="11:16" x14ac:dyDescent="0.3">
      <c r="K1000" s="50"/>
      <c r="L1000" s="50"/>
      <c r="O1000" s="50"/>
      <c r="P1000" s="50"/>
    </row>
    <row r="1001" spans="11:16" x14ac:dyDescent="0.3">
      <c r="K1001" s="50"/>
      <c r="L1001" s="50"/>
      <c r="O1001" s="50"/>
      <c r="P1001" s="50"/>
    </row>
    <row r="1002" spans="11:16" x14ac:dyDescent="0.3">
      <c r="K1002" s="50"/>
      <c r="L1002" s="50"/>
      <c r="O1002" s="50"/>
      <c r="P1002" s="50"/>
    </row>
    <row r="1003" spans="11:16" x14ac:dyDescent="0.3">
      <c r="K1003" s="50"/>
      <c r="L1003" s="50"/>
      <c r="O1003" s="50"/>
      <c r="P1003" s="50"/>
    </row>
    <row r="1004" spans="11:16" x14ac:dyDescent="0.3">
      <c r="K1004" s="50"/>
      <c r="L1004" s="50"/>
      <c r="O1004" s="50"/>
      <c r="P1004" s="50"/>
    </row>
    <row r="1005" spans="11:16" x14ac:dyDescent="0.3">
      <c r="K1005" s="50"/>
      <c r="L1005" s="50"/>
      <c r="O1005" s="50"/>
      <c r="P1005" s="50"/>
    </row>
    <row r="1006" spans="11:16" x14ac:dyDescent="0.3">
      <c r="K1006" s="50"/>
      <c r="L1006" s="50"/>
      <c r="O1006" s="50"/>
      <c r="P1006" s="50"/>
    </row>
    <row r="1007" spans="11:16" x14ac:dyDescent="0.3">
      <c r="K1007" s="50"/>
      <c r="L1007" s="50"/>
      <c r="O1007" s="50"/>
      <c r="P1007" s="50"/>
    </row>
    <row r="1008" spans="11:16" x14ac:dyDescent="0.3">
      <c r="K1008" s="50"/>
      <c r="L1008" s="50"/>
      <c r="O1008" s="50"/>
      <c r="P1008" s="50"/>
    </row>
    <row r="1009" spans="11:16" x14ac:dyDescent="0.3">
      <c r="K1009" s="50"/>
      <c r="L1009" s="50"/>
      <c r="O1009" s="50"/>
      <c r="P1009" s="50"/>
    </row>
    <row r="1010" spans="11:16" x14ac:dyDescent="0.3">
      <c r="K1010" s="50"/>
      <c r="L1010" s="50"/>
      <c r="O1010" s="50"/>
      <c r="P1010" s="50"/>
    </row>
    <row r="1011" spans="11:16" x14ac:dyDescent="0.3">
      <c r="K1011" s="50"/>
      <c r="L1011" s="50"/>
      <c r="O1011" s="50"/>
      <c r="P1011" s="50"/>
    </row>
    <row r="1012" spans="11:16" x14ac:dyDescent="0.3">
      <c r="K1012" s="50"/>
      <c r="L1012" s="50"/>
      <c r="O1012" s="50"/>
      <c r="P1012" s="50"/>
    </row>
    <row r="1013" spans="11:16" x14ac:dyDescent="0.3">
      <c r="K1013" s="50"/>
      <c r="L1013" s="50"/>
      <c r="O1013" s="50"/>
      <c r="P1013" s="50"/>
    </row>
    <row r="1014" spans="11:16" x14ac:dyDescent="0.3">
      <c r="K1014" s="50"/>
      <c r="L1014" s="50"/>
      <c r="O1014" s="50"/>
      <c r="P1014" s="50"/>
    </row>
    <row r="1015" spans="11:16" x14ac:dyDescent="0.3">
      <c r="K1015" s="50"/>
      <c r="L1015" s="50"/>
      <c r="O1015" s="50"/>
      <c r="P1015" s="50"/>
    </row>
    <row r="1016" spans="11:16" x14ac:dyDescent="0.3">
      <c r="K1016" s="50"/>
      <c r="L1016" s="50"/>
      <c r="O1016" s="50"/>
      <c r="P1016" s="50"/>
    </row>
    <row r="1017" spans="11:16" x14ac:dyDescent="0.3">
      <c r="K1017" s="50"/>
      <c r="L1017" s="50"/>
      <c r="O1017" s="50"/>
      <c r="P1017" s="50"/>
    </row>
    <row r="1018" spans="11:16" x14ac:dyDescent="0.3">
      <c r="K1018" s="50"/>
      <c r="L1018" s="50"/>
      <c r="O1018" s="50"/>
      <c r="P1018" s="50"/>
    </row>
    <row r="1019" spans="11:16" x14ac:dyDescent="0.3">
      <c r="K1019" s="50"/>
      <c r="L1019" s="50"/>
      <c r="O1019" s="50"/>
      <c r="P1019" s="50"/>
    </row>
    <row r="1020" spans="11:16" x14ac:dyDescent="0.3">
      <c r="K1020" s="50"/>
      <c r="L1020" s="50"/>
      <c r="O1020" s="50"/>
      <c r="P1020" s="50"/>
    </row>
    <row r="1021" spans="11:16" x14ac:dyDescent="0.3">
      <c r="K1021" s="50"/>
      <c r="L1021" s="50"/>
      <c r="O1021" s="50"/>
      <c r="P1021" s="50"/>
    </row>
    <row r="1022" spans="11:16" x14ac:dyDescent="0.3">
      <c r="K1022" s="50"/>
      <c r="L1022" s="50"/>
      <c r="O1022" s="50"/>
      <c r="P1022" s="50"/>
    </row>
    <row r="1023" spans="11:16" x14ac:dyDescent="0.3">
      <c r="K1023" s="50"/>
      <c r="L1023" s="50"/>
      <c r="O1023" s="50"/>
      <c r="P1023" s="50"/>
    </row>
    <row r="1024" spans="11:16" x14ac:dyDescent="0.3">
      <c r="K1024" s="50"/>
      <c r="L1024" s="50"/>
      <c r="O1024" s="50"/>
      <c r="P1024" s="50"/>
    </row>
    <row r="1025" spans="11:16" x14ac:dyDescent="0.3">
      <c r="K1025" s="50"/>
      <c r="L1025" s="50"/>
      <c r="O1025" s="50"/>
      <c r="P1025" s="50"/>
    </row>
    <row r="1026" spans="11:16" x14ac:dyDescent="0.3">
      <c r="K1026" s="50"/>
      <c r="L1026" s="50"/>
      <c r="O1026" s="50"/>
      <c r="P1026" s="50"/>
    </row>
    <row r="1027" spans="11:16" x14ac:dyDescent="0.3">
      <c r="K1027" s="50"/>
      <c r="L1027" s="50"/>
      <c r="O1027" s="50"/>
      <c r="P1027" s="50"/>
    </row>
    <row r="1028" spans="11:16" x14ac:dyDescent="0.3">
      <c r="K1028" s="50"/>
      <c r="L1028" s="50"/>
      <c r="O1028" s="50"/>
      <c r="P1028" s="50"/>
    </row>
    <row r="1029" spans="11:16" x14ac:dyDescent="0.3">
      <c r="K1029" s="50"/>
      <c r="L1029" s="50"/>
      <c r="O1029" s="50"/>
      <c r="P1029" s="50"/>
    </row>
    <row r="1030" spans="11:16" x14ac:dyDescent="0.3">
      <c r="K1030" s="50"/>
      <c r="L1030" s="50"/>
      <c r="O1030" s="50"/>
      <c r="P1030" s="50"/>
    </row>
    <row r="1031" spans="11:16" x14ac:dyDescent="0.3">
      <c r="K1031" s="50"/>
      <c r="L1031" s="50"/>
      <c r="O1031" s="50"/>
      <c r="P1031" s="50"/>
    </row>
    <row r="1032" spans="11:16" x14ac:dyDescent="0.3">
      <c r="K1032" s="50"/>
      <c r="L1032" s="50"/>
      <c r="O1032" s="50"/>
      <c r="P1032" s="50"/>
    </row>
    <row r="1033" spans="11:16" x14ac:dyDescent="0.3">
      <c r="K1033" s="50"/>
      <c r="L1033" s="50"/>
      <c r="O1033" s="50"/>
      <c r="P1033" s="50"/>
    </row>
    <row r="1034" spans="11:16" x14ac:dyDescent="0.3">
      <c r="K1034" s="50"/>
      <c r="L1034" s="50"/>
      <c r="O1034" s="50"/>
      <c r="P1034" s="50"/>
    </row>
    <row r="1035" spans="11:16" x14ac:dyDescent="0.3">
      <c r="K1035" s="50"/>
      <c r="L1035" s="50"/>
      <c r="O1035" s="50"/>
      <c r="P1035" s="50"/>
    </row>
    <row r="1036" spans="11:16" x14ac:dyDescent="0.3">
      <c r="K1036" s="50"/>
      <c r="L1036" s="50"/>
      <c r="O1036" s="50"/>
      <c r="P1036" s="50"/>
    </row>
    <row r="1037" spans="11:16" x14ac:dyDescent="0.3">
      <c r="K1037" s="50"/>
      <c r="L1037" s="50"/>
      <c r="O1037" s="50"/>
      <c r="P1037" s="50"/>
    </row>
    <row r="1038" spans="11:16" x14ac:dyDescent="0.3">
      <c r="K1038" s="50"/>
      <c r="L1038" s="50"/>
      <c r="O1038" s="50"/>
      <c r="P1038" s="50"/>
    </row>
    <row r="1039" spans="11:16" x14ac:dyDescent="0.3">
      <c r="K1039" s="50"/>
      <c r="L1039" s="50"/>
      <c r="O1039" s="50"/>
      <c r="P1039" s="50"/>
    </row>
    <row r="1040" spans="11:16" x14ac:dyDescent="0.3">
      <c r="K1040" s="50"/>
      <c r="L1040" s="50"/>
      <c r="O1040" s="50"/>
      <c r="P1040" s="50"/>
    </row>
    <row r="1041" spans="11:16" x14ac:dyDescent="0.3">
      <c r="K1041" s="50"/>
      <c r="L1041" s="50"/>
      <c r="O1041" s="50"/>
      <c r="P1041" s="50"/>
    </row>
    <row r="1042" spans="11:16" x14ac:dyDescent="0.3">
      <c r="K1042" s="50"/>
      <c r="L1042" s="50"/>
      <c r="O1042" s="50"/>
      <c r="P1042" s="50"/>
    </row>
    <row r="1043" spans="11:16" x14ac:dyDescent="0.3">
      <c r="K1043" s="50"/>
      <c r="L1043" s="50"/>
      <c r="O1043" s="50"/>
      <c r="P1043" s="50"/>
    </row>
    <row r="1044" spans="11:16" x14ac:dyDescent="0.3">
      <c r="K1044" s="50"/>
      <c r="L1044" s="50"/>
      <c r="O1044" s="50"/>
      <c r="P1044" s="50"/>
    </row>
    <row r="1045" spans="11:16" x14ac:dyDescent="0.3">
      <c r="K1045" s="50"/>
      <c r="L1045" s="50"/>
      <c r="O1045" s="50"/>
      <c r="P1045" s="50"/>
    </row>
    <row r="1046" spans="11:16" x14ac:dyDescent="0.3">
      <c r="K1046" s="50"/>
      <c r="L1046" s="50"/>
      <c r="O1046" s="50"/>
      <c r="P1046" s="50"/>
    </row>
    <row r="1047" spans="11:16" x14ac:dyDescent="0.3">
      <c r="K1047" s="50"/>
      <c r="L1047" s="50"/>
      <c r="O1047" s="50"/>
      <c r="P1047" s="50"/>
    </row>
    <row r="1048" spans="11:16" x14ac:dyDescent="0.3">
      <c r="K1048" s="50"/>
      <c r="L1048" s="50"/>
    </row>
    <row r="1049" spans="11:16" x14ac:dyDescent="0.3">
      <c r="K1049" s="50"/>
      <c r="L1049" s="50"/>
    </row>
    <row r="1050" spans="11:16" x14ac:dyDescent="0.3">
      <c r="K1050" s="50"/>
      <c r="L1050" s="50"/>
    </row>
    <row r="1051" spans="11:16" x14ac:dyDescent="0.3">
      <c r="K1051" s="50"/>
      <c r="L1051" s="50"/>
    </row>
    <row r="1052" spans="11:16" x14ac:dyDescent="0.3">
      <c r="K1052" s="50"/>
      <c r="L1052" s="50"/>
    </row>
    <row r="1053" spans="11:16" x14ac:dyDescent="0.3">
      <c r="K1053" s="50"/>
      <c r="L1053" s="50"/>
    </row>
    <row r="1054" spans="11:16" x14ac:dyDescent="0.3">
      <c r="K1054" s="50"/>
      <c r="L1054" s="50"/>
    </row>
    <row r="1055" spans="11:16" x14ac:dyDescent="0.3">
      <c r="K1055" s="50"/>
      <c r="L1055" s="50"/>
    </row>
    <row r="1056" spans="11:16" x14ac:dyDescent="0.3">
      <c r="K1056" s="50"/>
      <c r="L1056" s="50"/>
    </row>
    <row r="1057" spans="11:12" x14ac:dyDescent="0.3">
      <c r="K1057" s="50"/>
      <c r="L1057" s="50"/>
    </row>
    <row r="1058" spans="11:12" x14ac:dyDescent="0.3">
      <c r="K1058" s="50"/>
      <c r="L1058" s="50"/>
    </row>
    <row r="1059" spans="11:12" x14ac:dyDescent="0.3">
      <c r="K1059" s="50"/>
      <c r="L1059" s="50"/>
    </row>
    <row r="1060" spans="11:12" x14ac:dyDescent="0.3">
      <c r="K1060" s="50"/>
      <c r="L1060" s="50"/>
    </row>
    <row r="1061" spans="11:12" x14ac:dyDescent="0.3">
      <c r="K1061" s="50"/>
      <c r="L1061" s="50"/>
    </row>
    <row r="1062" spans="11:12" x14ac:dyDescent="0.3">
      <c r="K1062" s="50"/>
      <c r="L1062" s="50"/>
    </row>
    <row r="1063" spans="11:12" x14ac:dyDescent="0.3">
      <c r="K1063" s="50"/>
      <c r="L1063" s="50"/>
    </row>
    <row r="1064" spans="11:12" x14ac:dyDescent="0.3">
      <c r="K1064" s="50"/>
      <c r="L1064" s="50"/>
    </row>
    <row r="1065" spans="11:12" x14ac:dyDescent="0.3">
      <c r="K1065" s="50"/>
      <c r="L1065" s="50"/>
    </row>
    <row r="1066" spans="11:12" x14ac:dyDescent="0.3">
      <c r="K1066" s="50"/>
      <c r="L1066" s="50"/>
    </row>
    <row r="1067" spans="11:12" x14ac:dyDescent="0.3">
      <c r="K1067" s="50"/>
      <c r="L1067" s="50"/>
    </row>
    <row r="1068" spans="11:12" x14ac:dyDescent="0.3">
      <c r="K1068" s="50"/>
      <c r="L1068" s="50"/>
    </row>
    <row r="1069" spans="11:12" x14ac:dyDescent="0.3">
      <c r="K1069" s="50"/>
      <c r="L1069" s="50"/>
    </row>
    <row r="1070" spans="11:12" x14ac:dyDescent="0.3">
      <c r="K1070" s="50"/>
      <c r="L1070" s="50"/>
    </row>
    <row r="1071" spans="11:12" x14ac:dyDescent="0.3">
      <c r="K1071" s="50"/>
      <c r="L1071" s="50"/>
    </row>
    <row r="1072" spans="11:12" x14ac:dyDescent="0.3">
      <c r="K1072" s="50"/>
      <c r="L1072" s="50"/>
    </row>
    <row r="1073" spans="11:12" x14ac:dyDescent="0.3">
      <c r="K1073" s="50"/>
      <c r="L1073" s="50"/>
    </row>
    <row r="1074" spans="11:12" x14ac:dyDescent="0.3">
      <c r="K1074" s="50"/>
      <c r="L1074" s="50"/>
    </row>
    <row r="1075" spans="11:12" x14ac:dyDescent="0.3">
      <c r="K1075" s="50"/>
      <c r="L1075" s="50"/>
    </row>
    <row r="1076" spans="11:12" x14ac:dyDescent="0.3">
      <c r="K1076" s="50"/>
      <c r="L1076" s="50"/>
    </row>
    <row r="1077" spans="11:12" x14ac:dyDescent="0.3">
      <c r="K1077" s="50"/>
      <c r="L1077" s="50"/>
    </row>
    <row r="1078" spans="11:12" x14ac:dyDescent="0.3">
      <c r="K1078" s="50"/>
      <c r="L1078" s="50"/>
    </row>
    <row r="1079" spans="11:12" x14ac:dyDescent="0.3">
      <c r="K1079" s="50"/>
      <c r="L1079" s="50"/>
    </row>
    <row r="1080" spans="11:12" x14ac:dyDescent="0.3">
      <c r="K1080" s="50"/>
      <c r="L1080" s="50"/>
    </row>
    <row r="1081" spans="11:12" x14ac:dyDescent="0.3">
      <c r="K1081" s="50"/>
      <c r="L1081" s="50"/>
    </row>
    <row r="1082" spans="11:12" x14ac:dyDescent="0.3">
      <c r="K1082" s="50"/>
      <c r="L1082" s="50"/>
    </row>
    <row r="1083" spans="11:12" x14ac:dyDescent="0.3">
      <c r="K1083" s="50"/>
      <c r="L1083" s="50"/>
    </row>
    <row r="1084" spans="11:12" x14ac:dyDescent="0.3">
      <c r="K1084" s="50"/>
      <c r="L1084" s="50"/>
    </row>
    <row r="1085" spans="11:12" x14ac:dyDescent="0.3">
      <c r="K1085" s="50"/>
      <c r="L1085" s="50"/>
    </row>
    <row r="1086" spans="11:12" x14ac:dyDescent="0.3">
      <c r="K1086" s="50"/>
      <c r="L1086" s="50"/>
    </row>
    <row r="1087" spans="11:12" x14ac:dyDescent="0.3">
      <c r="K1087" s="50"/>
      <c r="L1087" s="50"/>
    </row>
    <row r="1088" spans="11:12" x14ac:dyDescent="0.3">
      <c r="K1088" s="50"/>
      <c r="L1088" s="50"/>
    </row>
    <row r="1089" spans="11:12" x14ac:dyDescent="0.3">
      <c r="K1089" s="50"/>
      <c r="L1089" s="50"/>
    </row>
    <row r="1090" spans="11:12" x14ac:dyDescent="0.3">
      <c r="K1090" s="50"/>
      <c r="L1090" s="50"/>
    </row>
    <row r="1091" spans="11:12" x14ac:dyDescent="0.3">
      <c r="K1091" s="50"/>
      <c r="L1091" s="50"/>
    </row>
    <row r="1092" spans="11:12" x14ac:dyDescent="0.3">
      <c r="K1092" s="50"/>
      <c r="L1092" s="50"/>
    </row>
    <row r="1093" spans="11:12" x14ac:dyDescent="0.3">
      <c r="K1093" s="50"/>
      <c r="L1093" s="50"/>
    </row>
    <row r="1094" spans="11:12" x14ac:dyDescent="0.3">
      <c r="K1094" s="50"/>
      <c r="L1094" s="50"/>
    </row>
    <row r="1095" spans="11:12" x14ac:dyDescent="0.3">
      <c r="K1095" s="50"/>
      <c r="L1095" s="50"/>
    </row>
    <row r="1096" spans="11:12" x14ac:dyDescent="0.3">
      <c r="K1096" s="50"/>
      <c r="L1096" s="50"/>
    </row>
    <row r="1097" spans="11:12" x14ac:dyDescent="0.3">
      <c r="K1097" s="50"/>
      <c r="L1097" s="50"/>
    </row>
    <row r="1098" spans="11:12" x14ac:dyDescent="0.3">
      <c r="K1098" s="50"/>
      <c r="L1098" s="50"/>
    </row>
    <row r="1099" spans="11:12" x14ac:dyDescent="0.3">
      <c r="K1099" s="50"/>
      <c r="L1099" s="50"/>
    </row>
    <row r="1100" spans="11:12" x14ac:dyDescent="0.3">
      <c r="K1100" s="50"/>
      <c r="L1100" s="50"/>
    </row>
    <row r="1101" spans="11:12" x14ac:dyDescent="0.3">
      <c r="K1101" s="50"/>
      <c r="L1101" s="50"/>
    </row>
    <row r="1102" spans="11:12" x14ac:dyDescent="0.3">
      <c r="K1102" s="50"/>
      <c r="L1102" s="50"/>
    </row>
    <row r="1103" spans="11:12" x14ac:dyDescent="0.3">
      <c r="K1103" s="50"/>
      <c r="L1103" s="50"/>
    </row>
    <row r="1104" spans="11:12" x14ac:dyDescent="0.3">
      <c r="K1104" s="50"/>
      <c r="L1104" s="50"/>
    </row>
    <row r="1105" spans="11:12" x14ac:dyDescent="0.3">
      <c r="K1105" s="50"/>
      <c r="L1105" s="50"/>
    </row>
    <row r="1106" spans="11:12" x14ac:dyDescent="0.3">
      <c r="K1106" s="50"/>
      <c r="L1106" s="50"/>
    </row>
    <row r="1107" spans="11:12" x14ac:dyDescent="0.3">
      <c r="K1107" s="50"/>
      <c r="L1107" s="50"/>
    </row>
    <row r="1108" spans="11:12" x14ac:dyDescent="0.3">
      <c r="K1108" s="50"/>
      <c r="L1108" s="50"/>
    </row>
    <row r="1109" spans="11:12" x14ac:dyDescent="0.3">
      <c r="K1109" s="50"/>
      <c r="L1109" s="50"/>
    </row>
    <row r="1110" spans="11:12" x14ac:dyDescent="0.3">
      <c r="K1110" s="50"/>
      <c r="L1110" s="50"/>
    </row>
    <row r="1111" spans="11:12" x14ac:dyDescent="0.3">
      <c r="K1111" s="50"/>
      <c r="L1111" s="50"/>
    </row>
    <row r="1112" spans="11:12" x14ac:dyDescent="0.3">
      <c r="K1112" s="50"/>
      <c r="L1112" s="50"/>
    </row>
    <row r="1113" spans="11:12" x14ac:dyDescent="0.3">
      <c r="K1113" s="50"/>
      <c r="L1113" s="50"/>
    </row>
    <row r="1114" spans="11:12" x14ac:dyDescent="0.3">
      <c r="K1114" s="50"/>
      <c r="L1114" s="50"/>
    </row>
    <row r="1115" spans="11:12" x14ac:dyDescent="0.3">
      <c r="K1115" s="50"/>
      <c r="L1115" s="50"/>
    </row>
    <row r="1116" spans="11:12" x14ac:dyDescent="0.3">
      <c r="K1116" s="50"/>
      <c r="L1116" s="50"/>
    </row>
    <row r="1117" spans="11:12" x14ac:dyDescent="0.3">
      <c r="K1117" s="50"/>
      <c r="L1117" s="50"/>
    </row>
    <row r="1118" spans="11:12" x14ac:dyDescent="0.3">
      <c r="K1118" s="50"/>
      <c r="L1118" s="50"/>
    </row>
    <row r="1119" spans="11:12" x14ac:dyDescent="0.3">
      <c r="K1119" s="50"/>
      <c r="L1119" s="50"/>
    </row>
    <row r="1120" spans="11:12" x14ac:dyDescent="0.3">
      <c r="K1120" s="50"/>
      <c r="L1120" s="50"/>
    </row>
    <row r="1121" spans="11:12" x14ac:dyDescent="0.3">
      <c r="K1121" s="50"/>
      <c r="L1121" s="50"/>
    </row>
    <row r="1122" spans="11:12" x14ac:dyDescent="0.3">
      <c r="K1122" s="50"/>
      <c r="L1122" s="50"/>
    </row>
    <row r="1123" spans="11:12" x14ac:dyDescent="0.3">
      <c r="K1123" s="50"/>
      <c r="L1123" s="50"/>
    </row>
    <row r="1124" spans="11:12" x14ac:dyDescent="0.3">
      <c r="K1124" s="50"/>
      <c r="L1124" s="50"/>
    </row>
    <row r="1125" spans="11:12" x14ac:dyDescent="0.3">
      <c r="K1125" s="50"/>
      <c r="L1125" s="50"/>
    </row>
    <row r="1126" spans="11:12" x14ac:dyDescent="0.3">
      <c r="K1126" s="50"/>
      <c r="L1126" s="50"/>
    </row>
    <row r="1127" spans="11:12" x14ac:dyDescent="0.3">
      <c r="K1127" s="50"/>
      <c r="L1127" s="50"/>
    </row>
    <row r="1128" spans="11:12" x14ac:dyDescent="0.3">
      <c r="K1128" s="50"/>
      <c r="L1128" s="50"/>
    </row>
    <row r="1129" spans="11:12" x14ac:dyDescent="0.3">
      <c r="K1129" s="50"/>
      <c r="L1129" s="50"/>
    </row>
    <row r="1130" spans="11:12" x14ac:dyDescent="0.3">
      <c r="K1130" s="50"/>
      <c r="L1130" s="50"/>
    </row>
    <row r="1131" spans="11:12" x14ac:dyDescent="0.3">
      <c r="K1131" s="50"/>
      <c r="L1131" s="50"/>
    </row>
    <row r="1132" spans="11:12" x14ac:dyDescent="0.3">
      <c r="K1132" s="50"/>
      <c r="L1132" s="50"/>
    </row>
    <row r="1133" spans="11:12" x14ac:dyDescent="0.3">
      <c r="K1133" s="50"/>
      <c r="L1133" s="50"/>
    </row>
    <row r="1134" spans="11:12" x14ac:dyDescent="0.3">
      <c r="K1134" s="50"/>
      <c r="L1134" s="50"/>
    </row>
    <row r="1135" spans="11:12" x14ac:dyDescent="0.3">
      <c r="K1135" s="50"/>
      <c r="L1135" s="50"/>
    </row>
    <row r="1136" spans="11:12" x14ac:dyDescent="0.3">
      <c r="K1136" s="50"/>
      <c r="L1136" s="50"/>
    </row>
    <row r="1137" spans="11:12" x14ac:dyDescent="0.3">
      <c r="K1137" s="50"/>
      <c r="L1137" s="50"/>
    </row>
    <row r="1138" spans="11:12" x14ac:dyDescent="0.3">
      <c r="K1138" s="50"/>
      <c r="L1138" s="50"/>
    </row>
    <row r="1139" spans="11:12" x14ac:dyDescent="0.3">
      <c r="K1139" s="50"/>
      <c r="L1139" s="50"/>
    </row>
    <row r="1140" spans="11:12" x14ac:dyDescent="0.3">
      <c r="K1140" s="50"/>
      <c r="L1140" s="50"/>
    </row>
    <row r="1141" spans="11:12" x14ac:dyDescent="0.3">
      <c r="K1141" s="50"/>
      <c r="L1141" s="50"/>
    </row>
    <row r="1142" spans="11:12" x14ac:dyDescent="0.3">
      <c r="K1142" s="50"/>
      <c r="L1142" s="50"/>
    </row>
    <row r="1143" spans="11:12" x14ac:dyDescent="0.3">
      <c r="K1143" s="50"/>
      <c r="L1143" s="50"/>
    </row>
    <row r="1144" spans="11:12" x14ac:dyDescent="0.3">
      <c r="K1144" s="50"/>
      <c r="L1144" s="50"/>
    </row>
    <row r="1145" spans="11:12" x14ac:dyDescent="0.3">
      <c r="K1145" s="50"/>
      <c r="L1145" s="50"/>
    </row>
    <row r="1146" spans="11:12" x14ac:dyDescent="0.3">
      <c r="K1146" s="50"/>
      <c r="L1146" s="50"/>
    </row>
    <row r="1147" spans="11:12" x14ac:dyDescent="0.3">
      <c r="K1147" s="50"/>
      <c r="L1147" s="50"/>
    </row>
    <row r="1148" spans="11:12" x14ac:dyDescent="0.3">
      <c r="K1148" s="50"/>
      <c r="L1148" s="50"/>
    </row>
    <row r="1149" spans="11:12" x14ac:dyDescent="0.3">
      <c r="K1149" s="50"/>
      <c r="L1149" s="50"/>
    </row>
    <row r="1150" spans="11:12" x14ac:dyDescent="0.3">
      <c r="K1150" s="50"/>
      <c r="L1150" s="50"/>
    </row>
    <row r="1151" spans="11:12" x14ac:dyDescent="0.3">
      <c r="K1151" s="50"/>
      <c r="L1151" s="50"/>
    </row>
    <row r="1152" spans="11:12" x14ac:dyDescent="0.3">
      <c r="K1152" s="50"/>
      <c r="L1152" s="50"/>
    </row>
    <row r="1153" spans="11:12" x14ac:dyDescent="0.3">
      <c r="K1153" s="50"/>
      <c r="L1153" s="50"/>
    </row>
    <row r="1154" spans="11:12" x14ac:dyDescent="0.3">
      <c r="K1154" s="50"/>
      <c r="L1154" s="50"/>
    </row>
    <row r="1155" spans="11:12" x14ac:dyDescent="0.3">
      <c r="K1155" s="50"/>
      <c r="L1155" s="50"/>
    </row>
    <row r="1156" spans="11:12" x14ac:dyDescent="0.3">
      <c r="K1156" s="50"/>
      <c r="L1156" s="50"/>
    </row>
    <row r="1157" spans="11:12" x14ac:dyDescent="0.3">
      <c r="K1157" s="50"/>
      <c r="L1157" s="50"/>
    </row>
    <row r="1158" spans="11:12" x14ac:dyDescent="0.3">
      <c r="K1158" s="50"/>
      <c r="L1158" s="50"/>
    </row>
    <row r="1159" spans="11:12" x14ac:dyDescent="0.3">
      <c r="K1159" s="50"/>
      <c r="L1159" s="50"/>
    </row>
    <row r="1160" spans="11:12" x14ac:dyDescent="0.3">
      <c r="K1160" s="50"/>
      <c r="L1160" s="50"/>
    </row>
    <row r="1161" spans="11:12" x14ac:dyDescent="0.3">
      <c r="K1161" s="50"/>
      <c r="L1161" s="50"/>
    </row>
    <row r="1162" spans="11:12" x14ac:dyDescent="0.3">
      <c r="K1162" s="50"/>
      <c r="L1162" s="50"/>
    </row>
    <row r="1163" spans="11:12" x14ac:dyDescent="0.3">
      <c r="K1163" s="50"/>
      <c r="L1163" s="50"/>
    </row>
    <row r="1164" spans="11:12" x14ac:dyDescent="0.3">
      <c r="K1164" s="50"/>
      <c r="L1164" s="50"/>
    </row>
    <row r="1165" spans="11:12" x14ac:dyDescent="0.3">
      <c r="K1165" s="50"/>
      <c r="L1165" s="50"/>
    </row>
    <row r="1166" spans="11:12" x14ac:dyDescent="0.3">
      <c r="K1166" s="50"/>
      <c r="L1166" s="50"/>
    </row>
    <row r="1167" spans="11:12" x14ac:dyDescent="0.3">
      <c r="K1167" s="50"/>
      <c r="L1167" s="50"/>
    </row>
    <row r="1168" spans="11:12" x14ac:dyDescent="0.3">
      <c r="K1168" s="50"/>
      <c r="L1168" s="50"/>
    </row>
    <row r="1169" spans="11:12" x14ac:dyDescent="0.3">
      <c r="K1169" s="50"/>
      <c r="L1169" s="50"/>
    </row>
    <row r="1170" spans="11:12" x14ac:dyDescent="0.3">
      <c r="K1170" s="50"/>
      <c r="L1170" s="50"/>
    </row>
    <row r="1171" spans="11:12" x14ac:dyDescent="0.3">
      <c r="K1171" s="50"/>
      <c r="L1171" s="50"/>
    </row>
    <row r="1172" spans="11:12" x14ac:dyDescent="0.3">
      <c r="K1172" s="50"/>
      <c r="L1172" s="50"/>
    </row>
    <row r="1173" spans="11:12" x14ac:dyDescent="0.3">
      <c r="K1173" s="50"/>
      <c r="L1173" s="50"/>
    </row>
    <row r="1174" spans="11:12" x14ac:dyDescent="0.3">
      <c r="K1174" s="50"/>
      <c r="L1174" s="50"/>
    </row>
    <row r="1175" spans="11:12" x14ac:dyDescent="0.3">
      <c r="K1175" s="50"/>
      <c r="L1175" s="50"/>
    </row>
    <row r="1176" spans="11:12" x14ac:dyDescent="0.3">
      <c r="K1176" s="50"/>
      <c r="L1176" s="50"/>
    </row>
    <row r="1177" spans="11:12" x14ac:dyDescent="0.3">
      <c r="K1177" s="50"/>
      <c r="L1177" s="50"/>
    </row>
    <row r="1178" spans="11:12" x14ac:dyDescent="0.3">
      <c r="K1178" s="50"/>
      <c r="L1178" s="50"/>
    </row>
    <row r="1179" spans="11:12" x14ac:dyDescent="0.3">
      <c r="K1179" s="50"/>
      <c r="L1179" s="50"/>
    </row>
    <row r="1180" spans="11:12" x14ac:dyDescent="0.3">
      <c r="K1180" s="50"/>
      <c r="L1180" s="50"/>
    </row>
    <row r="1181" spans="11:12" x14ac:dyDescent="0.3">
      <c r="K1181" s="50"/>
      <c r="L1181" s="50"/>
    </row>
    <row r="1182" spans="11:12" x14ac:dyDescent="0.3">
      <c r="K1182" s="50"/>
      <c r="L1182" s="50"/>
    </row>
    <row r="1183" spans="11:12" x14ac:dyDescent="0.3">
      <c r="K1183" s="50"/>
      <c r="L1183" s="50"/>
    </row>
    <row r="1184" spans="11:12" x14ac:dyDescent="0.3">
      <c r="K1184" s="50"/>
      <c r="L1184" s="50"/>
    </row>
    <row r="1185" spans="11:12" x14ac:dyDescent="0.3">
      <c r="K1185" s="50"/>
      <c r="L1185" s="50"/>
    </row>
    <row r="1186" spans="11:12" x14ac:dyDescent="0.3">
      <c r="K1186" s="50"/>
      <c r="L1186" s="50"/>
    </row>
    <row r="1187" spans="11:12" x14ac:dyDescent="0.3">
      <c r="K1187" s="50"/>
      <c r="L1187" s="50"/>
    </row>
    <row r="1188" spans="11:12" x14ac:dyDescent="0.3">
      <c r="K1188" s="50"/>
      <c r="L1188" s="50"/>
    </row>
    <row r="1189" spans="11:12" x14ac:dyDescent="0.3">
      <c r="K1189" s="50"/>
      <c r="L1189" s="50"/>
    </row>
    <row r="1190" spans="11:12" x14ac:dyDescent="0.3">
      <c r="K1190" s="50"/>
      <c r="L1190" s="50"/>
    </row>
    <row r="1191" spans="11:12" x14ac:dyDescent="0.3">
      <c r="K1191" s="50"/>
      <c r="L1191" s="50"/>
    </row>
    <row r="1192" spans="11:12" x14ac:dyDescent="0.3">
      <c r="K1192" s="50"/>
      <c r="L1192" s="50"/>
    </row>
    <row r="1193" spans="11:12" x14ac:dyDescent="0.3">
      <c r="K1193" s="50"/>
      <c r="L1193" s="50"/>
    </row>
    <row r="1194" spans="11:12" x14ac:dyDescent="0.3">
      <c r="K1194" s="50"/>
      <c r="L1194" s="50"/>
    </row>
    <row r="1195" spans="11:12" x14ac:dyDescent="0.3">
      <c r="K1195" s="50"/>
      <c r="L1195" s="50"/>
    </row>
    <row r="1196" spans="11:12" x14ac:dyDescent="0.3">
      <c r="K1196" s="50"/>
      <c r="L1196" s="50"/>
    </row>
    <row r="1197" spans="11:12" x14ac:dyDescent="0.3">
      <c r="K1197" s="50"/>
      <c r="L1197" s="50"/>
    </row>
    <row r="1198" spans="11:12" x14ac:dyDescent="0.3">
      <c r="K1198" s="50"/>
      <c r="L1198" s="50"/>
    </row>
    <row r="1199" spans="11:12" x14ac:dyDescent="0.3">
      <c r="K1199" s="50"/>
      <c r="L1199" s="50"/>
    </row>
    <row r="1200" spans="11:12" x14ac:dyDescent="0.3">
      <c r="K1200" s="50"/>
      <c r="L1200" s="50"/>
    </row>
    <row r="1201" spans="11:12" x14ac:dyDescent="0.3">
      <c r="K1201" s="50"/>
      <c r="L1201" s="50"/>
    </row>
    <row r="1202" spans="11:12" x14ac:dyDescent="0.3">
      <c r="K1202" s="50"/>
      <c r="L1202" s="50"/>
    </row>
    <row r="1203" spans="11:12" x14ac:dyDescent="0.3">
      <c r="K1203" s="50"/>
      <c r="L1203" s="50"/>
    </row>
    <row r="1204" spans="11:12" x14ac:dyDescent="0.3">
      <c r="K1204" s="50"/>
      <c r="L1204" s="50"/>
    </row>
    <row r="1205" spans="11:12" x14ac:dyDescent="0.3">
      <c r="K1205" s="50"/>
      <c r="L1205" s="50"/>
    </row>
    <row r="1206" spans="11:12" x14ac:dyDescent="0.3">
      <c r="K1206" s="50"/>
      <c r="L1206" s="50"/>
    </row>
    <row r="1207" spans="11:12" x14ac:dyDescent="0.3">
      <c r="K1207" s="50"/>
      <c r="L1207" s="50"/>
    </row>
    <row r="1208" spans="11:12" x14ac:dyDescent="0.3">
      <c r="K1208" s="50"/>
      <c r="L1208" s="50"/>
    </row>
    <row r="1209" spans="11:12" x14ac:dyDescent="0.3">
      <c r="K1209" s="50"/>
      <c r="L1209" s="50"/>
    </row>
    <row r="1210" spans="11:12" x14ac:dyDescent="0.3">
      <c r="K1210" s="50"/>
      <c r="L1210" s="50"/>
    </row>
    <row r="1211" spans="11:12" x14ac:dyDescent="0.3">
      <c r="K1211" s="50"/>
      <c r="L1211" s="50"/>
    </row>
    <row r="1212" spans="11:12" x14ac:dyDescent="0.3">
      <c r="K1212" s="50"/>
      <c r="L1212" s="50"/>
    </row>
    <row r="1213" spans="11:12" x14ac:dyDescent="0.3">
      <c r="K1213" s="50"/>
      <c r="L1213" s="50"/>
    </row>
    <row r="1214" spans="11:12" x14ac:dyDescent="0.3">
      <c r="K1214" s="50"/>
      <c r="L1214" s="50"/>
    </row>
    <row r="1215" spans="11:12" x14ac:dyDescent="0.3">
      <c r="K1215" s="50"/>
      <c r="L1215" s="50"/>
    </row>
    <row r="1216" spans="11:12" x14ac:dyDescent="0.3">
      <c r="K1216" s="50"/>
      <c r="L1216" s="50"/>
    </row>
    <row r="1217" spans="11:12" x14ac:dyDescent="0.3">
      <c r="K1217" s="50"/>
      <c r="L1217" s="50"/>
    </row>
    <row r="1218" spans="11:12" x14ac:dyDescent="0.3">
      <c r="K1218" s="50"/>
      <c r="L1218" s="50"/>
    </row>
    <row r="1219" spans="11:12" x14ac:dyDescent="0.3">
      <c r="K1219" s="50"/>
      <c r="L1219" s="50"/>
    </row>
    <row r="1220" spans="11:12" x14ac:dyDescent="0.3">
      <c r="K1220" s="50"/>
      <c r="L1220" s="50"/>
    </row>
    <row r="1221" spans="11:12" x14ac:dyDescent="0.3">
      <c r="K1221" s="50"/>
      <c r="L1221" s="50"/>
    </row>
    <row r="1222" spans="11:12" x14ac:dyDescent="0.3">
      <c r="K1222" s="50"/>
      <c r="L1222" s="50"/>
    </row>
    <row r="1223" spans="11:12" x14ac:dyDescent="0.3">
      <c r="K1223" s="50"/>
      <c r="L1223" s="50"/>
    </row>
    <row r="1224" spans="11:12" x14ac:dyDescent="0.3">
      <c r="K1224" s="50"/>
      <c r="L1224" s="50"/>
    </row>
    <row r="1225" spans="11:12" x14ac:dyDescent="0.3">
      <c r="K1225" s="50"/>
      <c r="L1225" s="50"/>
    </row>
    <row r="1226" spans="11:12" x14ac:dyDescent="0.3">
      <c r="K1226" s="50"/>
      <c r="L1226" s="50"/>
    </row>
    <row r="1227" spans="11:12" x14ac:dyDescent="0.3">
      <c r="K1227" s="50"/>
      <c r="L1227" s="50"/>
    </row>
    <row r="1228" spans="11:12" x14ac:dyDescent="0.3">
      <c r="K1228" s="50"/>
      <c r="L1228" s="50"/>
    </row>
    <row r="1229" spans="11:12" x14ac:dyDescent="0.3">
      <c r="K1229" s="50"/>
      <c r="L1229" s="50"/>
    </row>
    <row r="1230" spans="11:12" x14ac:dyDescent="0.3">
      <c r="K1230" s="50"/>
      <c r="L1230" s="50"/>
    </row>
    <row r="1231" spans="11:12" x14ac:dyDescent="0.3">
      <c r="K1231" s="50"/>
      <c r="L1231" s="50"/>
    </row>
    <row r="1232" spans="11:12" x14ac:dyDescent="0.3">
      <c r="K1232" s="50"/>
      <c r="L1232" s="50"/>
    </row>
    <row r="1233" spans="11:12" x14ac:dyDescent="0.3">
      <c r="K1233" s="50"/>
      <c r="L1233" s="50"/>
    </row>
    <row r="1234" spans="11:12" x14ac:dyDescent="0.3">
      <c r="K1234" s="50"/>
      <c r="L1234" s="50"/>
    </row>
    <row r="1235" spans="11:12" x14ac:dyDescent="0.3">
      <c r="K1235" s="50"/>
      <c r="L1235" s="50"/>
    </row>
    <row r="1236" spans="11:12" x14ac:dyDescent="0.3">
      <c r="K1236" s="50"/>
      <c r="L1236" s="50"/>
    </row>
    <row r="1237" spans="11:12" x14ac:dyDescent="0.3">
      <c r="K1237" s="50"/>
      <c r="L1237" s="50"/>
    </row>
    <row r="1238" spans="11:12" x14ac:dyDescent="0.3">
      <c r="K1238" s="50"/>
      <c r="L1238" s="50"/>
    </row>
    <row r="1239" spans="11:12" x14ac:dyDescent="0.3">
      <c r="K1239" s="50"/>
      <c r="L1239" s="50"/>
    </row>
    <row r="1240" spans="11:12" x14ac:dyDescent="0.3">
      <c r="K1240" s="50"/>
      <c r="L1240" s="50"/>
    </row>
    <row r="1241" spans="11:12" x14ac:dyDescent="0.3">
      <c r="K1241" s="50"/>
      <c r="L1241" s="50"/>
    </row>
    <row r="1242" spans="11:12" x14ac:dyDescent="0.3">
      <c r="K1242" s="50"/>
      <c r="L1242" s="50"/>
    </row>
    <row r="1243" spans="11:12" x14ac:dyDescent="0.3">
      <c r="K1243" s="50"/>
      <c r="L1243" s="50"/>
    </row>
    <row r="1244" spans="11:12" x14ac:dyDescent="0.3">
      <c r="K1244" s="50"/>
      <c r="L1244" s="50"/>
    </row>
    <row r="1245" spans="11:12" x14ac:dyDescent="0.3">
      <c r="K1245" s="50"/>
      <c r="L1245" s="50"/>
    </row>
    <row r="1246" spans="11:12" x14ac:dyDescent="0.3">
      <c r="K1246" s="50"/>
      <c r="L1246" s="50"/>
    </row>
    <row r="1247" spans="11:12" x14ac:dyDescent="0.3">
      <c r="K1247" s="50"/>
      <c r="L1247" s="50"/>
    </row>
    <row r="1248" spans="11:12" x14ac:dyDescent="0.3">
      <c r="K1248" s="50"/>
      <c r="L1248" s="50"/>
    </row>
    <row r="1249" spans="11:12" x14ac:dyDescent="0.3">
      <c r="K1249" s="50"/>
      <c r="L1249" s="50"/>
    </row>
    <row r="1250" spans="11:12" x14ac:dyDescent="0.3">
      <c r="K1250" s="50"/>
      <c r="L1250" s="50"/>
    </row>
    <row r="1251" spans="11:12" x14ac:dyDescent="0.3">
      <c r="K1251" s="50"/>
      <c r="L1251" s="50"/>
    </row>
    <row r="1252" spans="11:12" x14ac:dyDescent="0.3">
      <c r="K1252" s="50"/>
      <c r="L1252" s="50"/>
    </row>
    <row r="1253" spans="11:12" x14ac:dyDescent="0.3">
      <c r="K1253" s="50"/>
      <c r="L1253" s="50"/>
    </row>
    <row r="1254" spans="11:12" x14ac:dyDescent="0.3">
      <c r="K1254" s="50"/>
      <c r="L1254" s="50"/>
    </row>
    <row r="1255" spans="11:12" x14ac:dyDescent="0.3">
      <c r="K1255" s="50"/>
      <c r="L1255" s="50"/>
    </row>
    <row r="1256" spans="11:12" x14ac:dyDescent="0.3">
      <c r="K1256" s="50"/>
      <c r="L1256" s="50"/>
    </row>
    <row r="1257" spans="11:12" x14ac:dyDescent="0.3">
      <c r="K1257" s="50"/>
      <c r="L1257" s="50"/>
    </row>
    <row r="1258" spans="11:12" x14ac:dyDescent="0.3">
      <c r="K1258" s="50"/>
      <c r="L1258" s="50"/>
    </row>
    <row r="1259" spans="11:12" x14ac:dyDescent="0.3">
      <c r="K1259" s="50"/>
      <c r="L1259" s="50"/>
    </row>
    <row r="1260" spans="11:12" x14ac:dyDescent="0.3">
      <c r="K1260" s="50"/>
      <c r="L1260" s="50"/>
    </row>
    <row r="1261" spans="11:12" x14ac:dyDescent="0.3">
      <c r="K1261" s="50"/>
      <c r="L1261" s="50"/>
    </row>
    <row r="1262" spans="11:12" x14ac:dyDescent="0.3">
      <c r="K1262" s="50"/>
      <c r="L1262" s="50"/>
    </row>
    <row r="1263" spans="11:12" x14ac:dyDescent="0.3">
      <c r="K1263" s="50"/>
      <c r="L1263" s="50"/>
    </row>
    <row r="1264" spans="11:12" x14ac:dyDescent="0.3">
      <c r="K1264" s="50"/>
      <c r="L1264" s="50"/>
    </row>
    <row r="1265" spans="11:12" x14ac:dyDescent="0.3">
      <c r="K1265" s="50"/>
      <c r="L1265" s="50"/>
    </row>
    <row r="1266" spans="11:12" x14ac:dyDescent="0.3">
      <c r="K1266" s="50"/>
      <c r="L1266" s="50"/>
    </row>
    <row r="1267" spans="11:12" x14ac:dyDescent="0.3">
      <c r="K1267" s="50"/>
      <c r="L1267" s="50"/>
    </row>
    <row r="1268" spans="11:12" x14ac:dyDescent="0.3">
      <c r="K1268" s="50"/>
      <c r="L1268" s="50"/>
    </row>
    <row r="1269" spans="11:12" x14ac:dyDescent="0.3">
      <c r="K1269" s="50"/>
      <c r="L1269" s="50"/>
    </row>
    <row r="1270" spans="11:12" x14ac:dyDescent="0.3">
      <c r="K1270" s="50"/>
      <c r="L1270" s="50"/>
    </row>
    <row r="1271" spans="11:12" x14ac:dyDescent="0.3">
      <c r="K1271" s="50"/>
      <c r="L1271" s="50"/>
    </row>
    <row r="1272" spans="11:12" x14ac:dyDescent="0.3">
      <c r="K1272" s="50"/>
      <c r="L1272" s="50"/>
    </row>
    <row r="1273" spans="11:12" x14ac:dyDescent="0.3">
      <c r="K1273" s="50"/>
      <c r="L1273" s="50"/>
    </row>
    <row r="1274" spans="11:12" x14ac:dyDescent="0.3">
      <c r="K1274" s="50"/>
      <c r="L1274" s="50"/>
    </row>
    <row r="1275" spans="11:12" x14ac:dyDescent="0.3">
      <c r="K1275" s="50"/>
      <c r="L1275" s="50"/>
    </row>
    <row r="1276" spans="11:12" x14ac:dyDescent="0.3">
      <c r="K1276" s="50"/>
      <c r="L1276" s="50"/>
    </row>
    <row r="1277" spans="11:12" x14ac:dyDescent="0.3">
      <c r="K1277" s="50"/>
      <c r="L1277" s="50"/>
    </row>
    <row r="1278" spans="11:12" x14ac:dyDescent="0.3">
      <c r="K1278" s="50"/>
      <c r="L1278" s="50"/>
    </row>
    <row r="1279" spans="11:12" x14ac:dyDescent="0.3">
      <c r="K1279" s="50"/>
      <c r="L1279" s="50"/>
    </row>
    <row r="1280" spans="11:12" x14ac:dyDescent="0.3">
      <c r="K1280" s="50"/>
      <c r="L1280" s="50"/>
    </row>
    <row r="1281" spans="11:12" x14ac:dyDescent="0.3">
      <c r="K1281" s="50"/>
      <c r="L1281" s="50"/>
    </row>
    <row r="1282" spans="11:12" x14ac:dyDescent="0.3">
      <c r="K1282" s="50"/>
      <c r="L1282" s="50"/>
    </row>
    <row r="1283" spans="11:12" x14ac:dyDescent="0.3">
      <c r="K1283" s="50"/>
      <c r="L1283" s="50"/>
    </row>
    <row r="1284" spans="11:12" x14ac:dyDescent="0.3">
      <c r="K1284" s="50"/>
      <c r="L1284" s="50"/>
    </row>
    <row r="1285" spans="11:12" x14ac:dyDescent="0.3">
      <c r="K1285" s="50"/>
      <c r="L1285" s="50"/>
    </row>
    <row r="1286" spans="11:12" x14ac:dyDescent="0.3">
      <c r="K1286" s="50"/>
      <c r="L1286" s="50"/>
    </row>
    <row r="1287" spans="11:12" x14ac:dyDescent="0.3">
      <c r="K1287" s="50"/>
      <c r="L1287" s="50"/>
    </row>
    <row r="1288" spans="11:12" x14ac:dyDescent="0.3">
      <c r="K1288" s="50"/>
      <c r="L1288" s="50"/>
    </row>
    <row r="1289" spans="11:12" x14ac:dyDescent="0.3">
      <c r="K1289" s="50"/>
      <c r="L1289" s="50"/>
    </row>
    <row r="1290" spans="11:12" x14ac:dyDescent="0.3">
      <c r="K1290" s="50"/>
      <c r="L1290" s="50"/>
    </row>
    <row r="1291" spans="11:12" x14ac:dyDescent="0.3">
      <c r="K1291" s="50"/>
      <c r="L1291" s="50"/>
    </row>
    <row r="1292" spans="11:12" x14ac:dyDescent="0.3">
      <c r="K1292" s="50"/>
      <c r="L1292" s="50"/>
    </row>
    <row r="1293" spans="11:12" x14ac:dyDescent="0.3">
      <c r="K1293" s="50"/>
      <c r="L1293" s="50"/>
    </row>
    <row r="1294" spans="11:12" x14ac:dyDescent="0.3">
      <c r="K1294" s="50"/>
      <c r="L1294" s="50"/>
    </row>
    <row r="1295" spans="11:12" x14ac:dyDescent="0.3">
      <c r="K1295" s="50"/>
      <c r="L1295" s="50"/>
    </row>
    <row r="1296" spans="11:12" x14ac:dyDescent="0.3">
      <c r="K1296" s="50"/>
      <c r="L1296" s="50"/>
    </row>
    <row r="1297" spans="11:12" x14ac:dyDescent="0.3">
      <c r="K1297" s="50"/>
      <c r="L1297" s="50"/>
    </row>
    <row r="1298" spans="11:12" x14ac:dyDescent="0.3">
      <c r="K1298" s="50"/>
      <c r="L1298" s="50"/>
    </row>
    <row r="1299" spans="11:12" x14ac:dyDescent="0.3">
      <c r="K1299" s="50"/>
      <c r="L1299" s="50"/>
    </row>
    <row r="1300" spans="11:12" x14ac:dyDescent="0.3">
      <c r="K1300" s="50"/>
      <c r="L1300" s="50"/>
    </row>
    <row r="1301" spans="11:12" x14ac:dyDescent="0.3">
      <c r="K1301" s="50"/>
      <c r="L1301" s="50"/>
    </row>
    <row r="1302" spans="11:12" x14ac:dyDescent="0.3">
      <c r="K1302" s="50"/>
      <c r="L1302" s="50"/>
    </row>
    <row r="1303" spans="11:12" x14ac:dyDescent="0.3">
      <c r="K1303" s="50"/>
      <c r="L1303" s="50"/>
    </row>
    <row r="1304" spans="11:12" x14ac:dyDescent="0.3">
      <c r="K1304" s="50"/>
      <c r="L1304" s="50"/>
    </row>
    <row r="1305" spans="11:12" x14ac:dyDescent="0.3">
      <c r="K1305" s="50"/>
      <c r="L1305" s="50"/>
    </row>
    <row r="1306" spans="11:12" x14ac:dyDescent="0.3">
      <c r="K1306" s="50"/>
      <c r="L1306" s="50"/>
    </row>
    <row r="1307" spans="11:12" x14ac:dyDescent="0.3">
      <c r="K1307" s="50"/>
      <c r="L1307" s="50"/>
    </row>
    <row r="1308" spans="11:12" x14ac:dyDescent="0.3">
      <c r="K1308" s="50"/>
      <c r="L1308" s="50"/>
    </row>
    <row r="1309" spans="11:12" x14ac:dyDescent="0.3">
      <c r="K1309" s="50"/>
      <c r="L1309" s="50"/>
    </row>
    <row r="1310" spans="11:12" x14ac:dyDescent="0.3">
      <c r="K1310" s="50"/>
      <c r="L1310" s="50"/>
    </row>
    <row r="1311" spans="11:12" x14ac:dyDescent="0.3">
      <c r="K1311" s="50"/>
      <c r="L1311" s="50"/>
    </row>
    <row r="1312" spans="11:12" x14ac:dyDescent="0.3">
      <c r="K1312" s="50"/>
      <c r="L1312" s="50"/>
    </row>
    <row r="1313" spans="11:12" x14ac:dyDescent="0.3">
      <c r="K1313" s="50"/>
      <c r="L1313" s="50"/>
    </row>
    <row r="1314" spans="11:12" x14ac:dyDescent="0.3">
      <c r="K1314" s="50"/>
      <c r="L1314" s="50"/>
    </row>
    <row r="1315" spans="11:12" x14ac:dyDescent="0.3">
      <c r="K1315" s="50"/>
      <c r="L1315" s="50"/>
    </row>
    <row r="1316" spans="11:12" x14ac:dyDescent="0.3">
      <c r="K1316" s="50"/>
      <c r="L1316" s="50"/>
    </row>
    <row r="1317" spans="11:12" x14ac:dyDescent="0.3">
      <c r="K1317" s="50"/>
      <c r="L1317" s="50"/>
    </row>
    <row r="1318" spans="11:12" x14ac:dyDescent="0.3">
      <c r="K1318" s="50"/>
      <c r="L1318" s="50"/>
    </row>
    <row r="1319" spans="11:12" x14ac:dyDescent="0.3">
      <c r="K1319" s="50"/>
      <c r="L1319" s="50"/>
    </row>
    <row r="1320" spans="11:12" x14ac:dyDescent="0.3">
      <c r="K1320" s="50"/>
      <c r="L1320" s="50"/>
    </row>
    <row r="1321" spans="11:12" x14ac:dyDescent="0.3">
      <c r="K1321" s="50"/>
      <c r="L1321" s="50"/>
    </row>
    <row r="1322" spans="11:12" x14ac:dyDescent="0.3">
      <c r="K1322" s="50"/>
      <c r="L1322" s="50"/>
    </row>
    <row r="1323" spans="11:12" x14ac:dyDescent="0.3">
      <c r="K1323" s="50"/>
      <c r="L1323" s="50"/>
    </row>
    <row r="1324" spans="11:12" x14ac:dyDescent="0.3">
      <c r="K1324" s="50"/>
      <c r="L1324" s="50"/>
    </row>
    <row r="1325" spans="11:12" x14ac:dyDescent="0.3">
      <c r="K1325" s="50"/>
      <c r="L1325" s="50"/>
    </row>
    <row r="1326" spans="11:12" x14ac:dyDescent="0.3">
      <c r="K1326" s="50"/>
      <c r="L1326" s="50"/>
    </row>
    <row r="1327" spans="11:12" x14ac:dyDescent="0.3">
      <c r="K1327" s="50"/>
      <c r="L1327" s="50"/>
    </row>
    <row r="1328" spans="11:12" x14ac:dyDescent="0.3">
      <c r="K1328" s="50"/>
      <c r="L1328" s="50"/>
    </row>
    <row r="1329" spans="11:12" x14ac:dyDescent="0.3">
      <c r="K1329" s="50"/>
      <c r="L1329" s="50"/>
    </row>
    <row r="1330" spans="11:12" x14ac:dyDescent="0.3">
      <c r="K1330" s="50"/>
      <c r="L1330" s="50"/>
    </row>
    <row r="1331" spans="11:12" x14ac:dyDescent="0.3">
      <c r="K1331" s="50"/>
      <c r="L1331" s="50"/>
    </row>
    <row r="1332" spans="11:12" x14ac:dyDescent="0.3">
      <c r="K1332" s="50"/>
      <c r="L1332" s="50"/>
    </row>
    <row r="1333" spans="11:12" x14ac:dyDescent="0.3">
      <c r="K1333" s="50"/>
      <c r="L1333" s="50"/>
    </row>
    <row r="1334" spans="11:12" x14ac:dyDescent="0.3">
      <c r="K1334" s="50"/>
      <c r="L1334" s="50"/>
    </row>
    <row r="1335" spans="11:12" x14ac:dyDescent="0.3">
      <c r="K1335" s="50"/>
      <c r="L1335" s="50"/>
    </row>
    <row r="1336" spans="11:12" x14ac:dyDescent="0.3">
      <c r="K1336" s="50"/>
      <c r="L1336" s="50"/>
    </row>
    <row r="1337" spans="11:12" x14ac:dyDescent="0.3">
      <c r="K1337" s="50"/>
      <c r="L1337" s="50"/>
    </row>
    <row r="1338" spans="11:12" x14ac:dyDescent="0.3">
      <c r="K1338" s="50"/>
      <c r="L1338" s="50"/>
    </row>
    <row r="1339" spans="11:12" x14ac:dyDescent="0.3">
      <c r="K1339" s="50"/>
      <c r="L1339" s="50"/>
    </row>
    <row r="1340" spans="11:12" x14ac:dyDescent="0.3">
      <c r="K1340" s="50"/>
      <c r="L1340" s="50"/>
    </row>
    <row r="1341" spans="11:12" x14ac:dyDescent="0.3">
      <c r="K1341" s="50"/>
      <c r="L1341" s="50"/>
    </row>
    <row r="1342" spans="11:12" x14ac:dyDescent="0.3">
      <c r="K1342" s="50"/>
      <c r="L1342" s="50"/>
    </row>
    <row r="1343" spans="11:12" x14ac:dyDescent="0.3">
      <c r="K1343" s="50"/>
      <c r="L1343" s="50"/>
    </row>
    <row r="1344" spans="11:12" x14ac:dyDescent="0.3">
      <c r="K1344" s="50"/>
      <c r="L1344" s="50"/>
    </row>
    <row r="1345" spans="11:12" x14ac:dyDescent="0.3">
      <c r="K1345" s="50"/>
      <c r="L1345" s="50"/>
    </row>
    <row r="1346" spans="11:12" x14ac:dyDescent="0.3">
      <c r="K1346" s="50"/>
      <c r="L1346" s="50"/>
    </row>
    <row r="1347" spans="11:12" x14ac:dyDescent="0.3">
      <c r="K1347" s="50"/>
      <c r="L1347" s="50"/>
    </row>
    <row r="1348" spans="11:12" x14ac:dyDescent="0.3">
      <c r="K1348" s="50"/>
      <c r="L1348" s="50"/>
    </row>
    <row r="1349" spans="11:12" x14ac:dyDescent="0.3">
      <c r="K1349" s="50"/>
      <c r="L1349" s="50"/>
    </row>
    <row r="1350" spans="11:12" x14ac:dyDescent="0.3">
      <c r="K1350" s="50"/>
      <c r="L1350" s="50"/>
    </row>
    <row r="1351" spans="11:12" x14ac:dyDescent="0.3">
      <c r="K1351" s="50"/>
      <c r="L1351" s="50"/>
    </row>
    <row r="1352" spans="11:12" x14ac:dyDescent="0.3">
      <c r="K1352" s="50"/>
      <c r="L1352" s="50"/>
    </row>
    <row r="1353" spans="11:12" x14ac:dyDescent="0.3">
      <c r="K1353" s="50"/>
      <c r="L1353" s="50"/>
    </row>
    <row r="1354" spans="11:12" x14ac:dyDescent="0.3">
      <c r="K1354" s="50"/>
      <c r="L1354" s="50"/>
    </row>
    <row r="1355" spans="11:12" x14ac:dyDescent="0.3">
      <c r="K1355" s="50"/>
      <c r="L1355" s="50"/>
    </row>
    <row r="1356" spans="11:12" x14ac:dyDescent="0.3">
      <c r="K1356" s="50"/>
      <c r="L1356" s="50"/>
    </row>
    <row r="1357" spans="11:12" x14ac:dyDescent="0.3">
      <c r="K1357" s="50"/>
      <c r="L1357" s="50"/>
    </row>
    <row r="1358" spans="11:12" x14ac:dyDescent="0.3">
      <c r="K1358" s="50"/>
      <c r="L1358" s="50"/>
    </row>
    <row r="1359" spans="11:12" x14ac:dyDescent="0.3">
      <c r="K1359" s="50"/>
      <c r="L1359" s="50"/>
    </row>
    <row r="1360" spans="11:12" x14ac:dyDescent="0.3">
      <c r="K1360" s="50"/>
      <c r="L1360" s="50"/>
    </row>
    <row r="1361" spans="11:12" x14ac:dyDescent="0.3">
      <c r="K1361" s="50"/>
      <c r="L1361" s="50"/>
    </row>
    <row r="1362" spans="11:12" x14ac:dyDescent="0.3">
      <c r="K1362" s="50"/>
      <c r="L1362" s="50"/>
    </row>
    <row r="1363" spans="11:12" x14ac:dyDescent="0.3">
      <c r="K1363" s="50"/>
      <c r="L1363" s="50"/>
    </row>
    <row r="1364" spans="11:12" x14ac:dyDescent="0.3">
      <c r="K1364" s="50"/>
      <c r="L1364" s="50"/>
    </row>
    <row r="1365" spans="11:12" x14ac:dyDescent="0.3">
      <c r="K1365" s="50"/>
      <c r="L1365" s="50"/>
    </row>
    <row r="1366" spans="11:12" x14ac:dyDescent="0.3">
      <c r="K1366" s="50"/>
      <c r="L1366" s="50"/>
    </row>
    <row r="1367" spans="11:12" x14ac:dyDescent="0.3">
      <c r="K1367" s="50"/>
      <c r="L1367" s="50"/>
    </row>
    <row r="1368" spans="11:12" x14ac:dyDescent="0.3">
      <c r="K1368" s="50"/>
      <c r="L1368" s="50"/>
    </row>
    <row r="1369" spans="11:12" x14ac:dyDescent="0.3">
      <c r="K1369" s="50"/>
      <c r="L1369" s="50"/>
    </row>
    <row r="1370" spans="11:12" x14ac:dyDescent="0.3">
      <c r="K1370" s="50"/>
      <c r="L1370" s="50"/>
    </row>
    <row r="1371" spans="11:12" x14ac:dyDescent="0.3">
      <c r="K1371" s="50"/>
      <c r="L1371" s="50"/>
    </row>
    <row r="1372" spans="11:12" x14ac:dyDescent="0.3">
      <c r="K1372" s="50"/>
      <c r="L1372" s="50"/>
    </row>
    <row r="1373" spans="11:12" x14ac:dyDescent="0.3">
      <c r="K1373" s="50"/>
      <c r="L1373" s="50"/>
    </row>
    <row r="1374" spans="11:12" x14ac:dyDescent="0.3">
      <c r="K1374" s="50"/>
      <c r="L1374" s="50"/>
    </row>
    <row r="1375" spans="11:12" x14ac:dyDescent="0.3">
      <c r="K1375" s="50"/>
      <c r="L1375" s="50"/>
    </row>
    <row r="1376" spans="11:12" x14ac:dyDescent="0.3">
      <c r="K1376" s="50"/>
      <c r="L1376" s="50"/>
    </row>
    <row r="1377" spans="11:12" x14ac:dyDescent="0.3">
      <c r="K1377" s="50"/>
      <c r="L1377" s="50"/>
    </row>
    <row r="1378" spans="11:12" x14ac:dyDescent="0.3">
      <c r="K1378" s="50"/>
      <c r="L1378" s="50"/>
    </row>
    <row r="1379" spans="11:12" x14ac:dyDescent="0.3">
      <c r="K1379" s="50"/>
      <c r="L1379" s="50"/>
    </row>
    <row r="1380" spans="11:12" x14ac:dyDescent="0.3">
      <c r="K1380" s="50"/>
      <c r="L1380" s="50"/>
    </row>
    <row r="1381" spans="11:12" x14ac:dyDescent="0.3">
      <c r="K1381" s="50"/>
      <c r="L1381" s="50"/>
    </row>
    <row r="1382" spans="11:12" x14ac:dyDescent="0.3">
      <c r="K1382" s="50"/>
      <c r="L1382" s="50"/>
    </row>
    <row r="1383" spans="11:12" x14ac:dyDescent="0.3">
      <c r="K1383" s="50"/>
      <c r="L1383" s="50"/>
    </row>
    <row r="1384" spans="11:12" x14ac:dyDescent="0.3">
      <c r="K1384" s="50"/>
      <c r="L1384" s="50"/>
    </row>
    <row r="1385" spans="11:12" x14ac:dyDescent="0.3">
      <c r="K1385" s="50"/>
      <c r="L1385" s="50"/>
    </row>
    <row r="1386" spans="11:12" x14ac:dyDescent="0.3">
      <c r="K1386" s="50"/>
      <c r="L1386" s="50"/>
    </row>
    <row r="1387" spans="11:12" x14ac:dyDescent="0.3">
      <c r="K1387" s="50"/>
      <c r="L1387" s="50"/>
    </row>
    <row r="1388" spans="11:12" x14ac:dyDescent="0.3">
      <c r="K1388" s="50"/>
      <c r="L1388" s="50"/>
    </row>
    <row r="1389" spans="11:12" x14ac:dyDescent="0.3">
      <c r="K1389" s="50"/>
      <c r="L1389" s="50"/>
    </row>
    <row r="1390" spans="11:12" x14ac:dyDescent="0.3">
      <c r="K1390" s="50"/>
      <c r="L1390" s="50"/>
    </row>
    <row r="1391" spans="11:12" x14ac:dyDescent="0.3">
      <c r="K1391" s="50"/>
      <c r="L1391" s="50"/>
    </row>
    <row r="1392" spans="11:12" x14ac:dyDescent="0.3">
      <c r="K1392" s="50"/>
      <c r="L1392" s="50"/>
    </row>
    <row r="1393" spans="11:12" x14ac:dyDescent="0.3">
      <c r="K1393" s="50"/>
      <c r="L1393" s="50"/>
    </row>
    <row r="1394" spans="11:12" x14ac:dyDescent="0.3">
      <c r="K1394" s="50"/>
      <c r="L1394" s="50"/>
    </row>
    <row r="1395" spans="11:12" x14ac:dyDescent="0.3">
      <c r="K1395" s="50"/>
      <c r="L1395" s="50"/>
    </row>
    <row r="1396" spans="11:12" x14ac:dyDescent="0.3">
      <c r="K1396" s="50"/>
      <c r="L1396" s="50"/>
    </row>
    <row r="1397" spans="11:12" x14ac:dyDescent="0.3">
      <c r="K1397" s="50"/>
      <c r="L1397" s="50"/>
    </row>
    <row r="1398" spans="11:12" x14ac:dyDescent="0.3">
      <c r="K1398" s="50"/>
      <c r="L1398" s="50"/>
    </row>
    <row r="1399" spans="11:12" x14ac:dyDescent="0.3">
      <c r="K1399" s="50"/>
      <c r="L1399" s="50"/>
    </row>
    <row r="1400" spans="11:12" x14ac:dyDescent="0.3">
      <c r="K1400" s="50"/>
      <c r="L1400" s="50"/>
    </row>
    <row r="1401" spans="11:12" x14ac:dyDescent="0.3">
      <c r="K1401" s="50"/>
      <c r="L1401" s="50"/>
    </row>
    <row r="1402" spans="11:12" x14ac:dyDescent="0.3">
      <c r="K1402" s="50"/>
      <c r="L1402" s="50"/>
    </row>
    <row r="1403" spans="11:12" x14ac:dyDescent="0.3">
      <c r="K1403" s="50"/>
      <c r="L1403" s="50"/>
    </row>
    <row r="1404" spans="11:12" x14ac:dyDescent="0.3">
      <c r="K1404" s="50"/>
      <c r="L1404" s="50"/>
    </row>
    <row r="1405" spans="11:12" x14ac:dyDescent="0.3">
      <c r="K1405" s="50"/>
      <c r="L1405" s="50"/>
    </row>
    <row r="1406" spans="11:12" x14ac:dyDescent="0.3">
      <c r="K1406" s="50"/>
      <c r="L1406" s="50"/>
    </row>
    <row r="1407" spans="11:12" x14ac:dyDescent="0.3">
      <c r="K1407" s="50"/>
      <c r="L1407" s="50"/>
    </row>
    <row r="1408" spans="11:12" x14ac:dyDescent="0.3">
      <c r="K1408" s="50"/>
      <c r="L1408" s="50"/>
    </row>
    <row r="1409" spans="11:12" x14ac:dyDescent="0.3">
      <c r="K1409" s="50"/>
      <c r="L1409" s="50"/>
    </row>
    <row r="1410" spans="11:12" x14ac:dyDescent="0.3">
      <c r="K1410" s="50"/>
      <c r="L1410" s="50"/>
    </row>
    <row r="1411" spans="11:12" x14ac:dyDescent="0.3">
      <c r="K1411" s="50"/>
      <c r="L1411" s="50"/>
    </row>
    <row r="1412" spans="11:12" x14ac:dyDescent="0.3">
      <c r="K1412" s="50"/>
      <c r="L1412" s="50"/>
    </row>
    <row r="1413" spans="11:12" x14ac:dyDescent="0.3">
      <c r="K1413" s="50"/>
      <c r="L1413" s="50"/>
    </row>
    <row r="1414" spans="11:12" x14ac:dyDescent="0.3">
      <c r="K1414" s="50"/>
      <c r="L1414" s="50"/>
    </row>
    <row r="1415" spans="11:12" x14ac:dyDescent="0.3">
      <c r="K1415" s="50"/>
      <c r="L1415" s="50"/>
    </row>
    <row r="1416" spans="11:12" x14ac:dyDescent="0.3">
      <c r="K1416" s="50"/>
      <c r="L1416" s="50"/>
    </row>
    <row r="1417" spans="11:12" x14ac:dyDescent="0.3">
      <c r="K1417" s="50"/>
      <c r="L1417" s="50"/>
    </row>
    <row r="1418" spans="11:12" x14ac:dyDescent="0.3">
      <c r="K1418" s="50"/>
      <c r="L1418" s="50"/>
    </row>
    <row r="1419" spans="11:12" x14ac:dyDescent="0.3">
      <c r="K1419" s="50"/>
      <c r="L1419" s="50"/>
    </row>
    <row r="1420" spans="11:12" x14ac:dyDescent="0.3">
      <c r="K1420" s="50"/>
      <c r="L1420" s="50"/>
    </row>
    <row r="1421" spans="11:12" x14ac:dyDescent="0.3">
      <c r="K1421" s="50"/>
      <c r="L1421" s="50"/>
    </row>
    <row r="1422" spans="11:12" x14ac:dyDescent="0.3">
      <c r="K1422" s="50"/>
      <c r="L1422" s="50"/>
    </row>
    <row r="1423" spans="11:12" x14ac:dyDescent="0.3">
      <c r="K1423" s="50"/>
      <c r="L1423" s="50"/>
    </row>
    <row r="1424" spans="11:12" x14ac:dyDescent="0.3">
      <c r="K1424" s="50"/>
      <c r="L1424" s="50"/>
    </row>
    <row r="1425" spans="11:12" x14ac:dyDescent="0.3">
      <c r="K1425" s="50"/>
      <c r="L1425" s="50"/>
    </row>
    <row r="1426" spans="11:12" x14ac:dyDescent="0.3">
      <c r="K1426" s="50"/>
      <c r="L1426" s="50"/>
    </row>
    <row r="1427" spans="11:12" x14ac:dyDescent="0.3">
      <c r="K1427" s="50"/>
      <c r="L1427" s="50"/>
    </row>
    <row r="1428" spans="11:12" x14ac:dyDescent="0.3">
      <c r="K1428" s="50"/>
      <c r="L1428" s="50"/>
    </row>
    <row r="1429" spans="11:12" x14ac:dyDescent="0.3">
      <c r="K1429" s="50"/>
      <c r="L1429" s="50"/>
    </row>
    <row r="1430" spans="11:12" x14ac:dyDescent="0.3">
      <c r="K1430" s="50"/>
      <c r="L1430" s="50"/>
    </row>
    <row r="1431" spans="11:12" x14ac:dyDescent="0.3">
      <c r="K1431" s="50"/>
      <c r="L1431" s="50"/>
    </row>
    <row r="1432" spans="11:12" x14ac:dyDescent="0.3">
      <c r="K1432" s="50"/>
      <c r="L1432" s="50"/>
    </row>
    <row r="1433" spans="11:12" x14ac:dyDescent="0.3">
      <c r="K1433" s="50"/>
      <c r="L1433" s="50"/>
    </row>
    <row r="1434" spans="11:12" x14ac:dyDescent="0.3">
      <c r="K1434" s="50"/>
      <c r="L1434" s="50"/>
    </row>
    <row r="1435" spans="11:12" x14ac:dyDescent="0.3">
      <c r="K1435" s="50"/>
      <c r="L1435" s="50"/>
    </row>
    <row r="1436" spans="11:12" x14ac:dyDescent="0.3">
      <c r="K1436" s="50"/>
      <c r="L1436" s="50"/>
    </row>
    <row r="1437" spans="11:12" x14ac:dyDescent="0.3">
      <c r="K1437" s="50"/>
      <c r="L1437" s="50"/>
    </row>
    <row r="1438" spans="11:12" x14ac:dyDescent="0.3">
      <c r="K1438" s="50"/>
      <c r="L1438" s="50"/>
    </row>
    <row r="1439" spans="11:12" x14ac:dyDescent="0.3">
      <c r="K1439" s="50"/>
      <c r="L1439" s="50"/>
    </row>
    <row r="1440" spans="11:12" x14ac:dyDescent="0.3">
      <c r="K1440" s="50"/>
      <c r="L1440" s="50"/>
    </row>
    <row r="1441" spans="11:12" x14ac:dyDescent="0.3">
      <c r="K1441" s="50"/>
      <c r="L1441" s="50"/>
    </row>
    <row r="1442" spans="11:12" x14ac:dyDescent="0.3">
      <c r="K1442" s="50"/>
      <c r="L1442" s="50"/>
    </row>
    <row r="1443" spans="11:12" x14ac:dyDescent="0.3">
      <c r="K1443" s="50"/>
      <c r="L1443" s="50"/>
    </row>
    <row r="1444" spans="11:12" x14ac:dyDescent="0.3">
      <c r="K1444" s="50"/>
      <c r="L1444" s="50"/>
    </row>
    <row r="1445" spans="11:12" x14ac:dyDescent="0.3">
      <c r="K1445" s="50"/>
      <c r="L1445" s="50"/>
    </row>
    <row r="1446" spans="11:12" x14ac:dyDescent="0.3">
      <c r="K1446" s="50"/>
      <c r="L1446" s="50"/>
    </row>
    <row r="1447" spans="11:12" x14ac:dyDescent="0.3">
      <c r="K1447" s="50"/>
      <c r="L1447" s="50"/>
    </row>
    <row r="1448" spans="11:12" x14ac:dyDescent="0.3">
      <c r="K1448" s="50"/>
      <c r="L1448" s="50"/>
    </row>
    <row r="1449" spans="11:12" x14ac:dyDescent="0.3">
      <c r="K1449" s="50"/>
      <c r="L1449" s="50"/>
    </row>
    <row r="1450" spans="11:12" x14ac:dyDescent="0.3">
      <c r="K1450" s="50"/>
      <c r="L1450" s="50"/>
    </row>
    <row r="1451" spans="11:12" x14ac:dyDescent="0.3">
      <c r="K1451" s="50"/>
      <c r="L1451" s="50"/>
    </row>
    <row r="1452" spans="11:12" x14ac:dyDescent="0.3">
      <c r="K1452" s="50"/>
      <c r="L1452" s="50"/>
    </row>
    <row r="1453" spans="11:12" x14ac:dyDescent="0.3">
      <c r="K1453" s="50"/>
      <c r="L1453" s="50"/>
    </row>
    <row r="1454" spans="11:12" x14ac:dyDescent="0.3">
      <c r="K1454" s="50"/>
      <c r="L1454" s="50"/>
    </row>
    <row r="1455" spans="11:12" x14ac:dyDescent="0.3">
      <c r="K1455" s="50"/>
      <c r="L1455" s="50"/>
    </row>
    <row r="1456" spans="11:12" x14ac:dyDescent="0.3">
      <c r="K1456" s="50"/>
      <c r="L1456" s="50"/>
    </row>
    <row r="1457" spans="11:12" x14ac:dyDescent="0.3">
      <c r="K1457" s="50"/>
      <c r="L1457" s="50"/>
    </row>
    <row r="1458" spans="11:12" x14ac:dyDescent="0.3">
      <c r="K1458" s="50"/>
      <c r="L1458" s="50"/>
    </row>
    <row r="1459" spans="11:12" x14ac:dyDescent="0.3">
      <c r="K1459" s="50"/>
      <c r="L1459" s="50"/>
    </row>
    <row r="1460" spans="11:12" x14ac:dyDescent="0.3">
      <c r="K1460" s="50"/>
      <c r="L1460" s="50"/>
    </row>
    <row r="1461" spans="11:12" x14ac:dyDescent="0.3">
      <c r="K1461" s="50"/>
      <c r="L1461" s="50"/>
    </row>
    <row r="1462" spans="11:12" x14ac:dyDescent="0.3">
      <c r="K1462" s="50"/>
      <c r="L1462" s="50"/>
    </row>
    <row r="1463" spans="11:12" x14ac:dyDescent="0.3">
      <c r="K1463" s="50"/>
      <c r="L1463" s="50"/>
    </row>
    <row r="1464" spans="11:12" x14ac:dyDescent="0.3">
      <c r="K1464" s="50"/>
      <c r="L1464" s="50"/>
    </row>
    <row r="1465" spans="11:12" x14ac:dyDescent="0.3">
      <c r="K1465" s="50"/>
      <c r="L1465" s="50"/>
    </row>
    <row r="1466" spans="11:12" x14ac:dyDescent="0.3">
      <c r="K1466" s="50"/>
      <c r="L1466" s="50"/>
    </row>
    <row r="1467" spans="11:12" x14ac:dyDescent="0.3">
      <c r="K1467" s="50"/>
      <c r="L1467" s="50"/>
    </row>
    <row r="1468" spans="11:12" x14ac:dyDescent="0.3">
      <c r="K1468" s="50"/>
      <c r="L1468" s="50"/>
    </row>
    <row r="1469" spans="11:12" x14ac:dyDescent="0.3">
      <c r="K1469" s="50"/>
      <c r="L1469" s="50"/>
    </row>
    <row r="1470" spans="11:12" x14ac:dyDescent="0.3">
      <c r="K1470" s="50"/>
      <c r="L1470" s="50"/>
    </row>
    <row r="1471" spans="11:12" x14ac:dyDescent="0.3">
      <c r="K1471" s="50"/>
      <c r="L1471" s="50"/>
    </row>
    <row r="1472" spans="11:12" x14ac:dyDescent="0.3">
      <c r="K1472" s="50"/>
      <c r="L1472" s="50"/>
    </row>
    <row r="1473" spans="11:12" x14ac:dyDescent="0.3">
      <c r="K1473" s="50"/>
      <c r="L1473" s="50"/>
    </row>
    <row r="1474" spans="11:12" x14ac:dyDescent="0.3">
      <c r="K1474" s="50"/>
      <c r="L1474" s="50"/>
    </row>
    <row r="1475" spans="11:12" x14ac:dyDescent="0.3">
      <c r="K1475" s="50"/>
      <c r="L1475" s="50"/>
    </row>
    <row r="1476" spans="11:12" x14ac:dyDescent="0.3">
      <c r="K1476" s="50"/>
      <c r="L1476" s="50"/>
    </row>
    <row r="1477" spans="11:12" x14ac:dyDescent="0.3">
      <c r="K1477" s="50"/>
      <c r="L1477" s="50"/>
    </row>
    <row r="1478" spans="11:12" x14ac:dyDescent="0.3">
      <c r="K1478" s="50"/>
      <c r="L1478" s="50"/>
    </row>
    <row r="1479" spans="11:12" x14ac:dyDescent="0.3">
      <c r="K1479" s="50"/>
      <c r="L1479" s="50"/>
    </row>
    <row r="1480" spans="11:12" x14ac:dyDescent="0.3">
      <c r="K1480" s="50"/>
      <c r="L1480" s="50"/>
    </row>
    <row r="1481" spans="11:12" x14ac:dyDescent="0.3">
      <c r="K1481" s="50"/>
      <c r="L1481" s="50"/>
    </row>
    <row r="1482" spans="11:12" x14ac:dyDescent="0.3">
      <c r="K1482" s="50"/>
      <c r="L1482" s="50"/>
    </row>
    <row r="1483" spans="11:12" x14ac:dyDescent="0.3">
      <c r="K1483" s="50"/>
      <c r="L1483" s="50"/>
    </row>
    <row r="1484" spans="11:12" x14ac:dyDescent="0.3">
      <c r="K1484" s="50"/>
      <c r="L1484" s="50"/>
    </row>
    <row r="1485" spans="11:12" x14ac:dyDescent="0.3">
      <c r="K1485" s="50"/>
      <c r="L1485" s="50"/>
    </row>
    <row r="1486" spans="11:12" x14ac:dyDescent="0.3">
      <c r="K1486" s="50"/>
      <c r="L1486" s="50"/>
    </row>
    <row r="1487" spans="11:12" x14ac:dyDescent="0.3">
      <c r="K1487" s="50"/>
      <c r="L1487" s="50"/>
    </row>
    <row r="1488" spans="11:12" x14ac:dyDescent="0.3">
      <c r="K1488" s="50"/>
      <c r="L1488" s="50"/>
    </row>
    <row r="1489" spans="11:12" x14ac:dyDescent="0.3">
      <c r="K1489" s="50"/>
      <c r="L1489" s="50"/>
    </row>
    <row r="1490" spans="11:12" x14ac:dyDescent="0.3">
      <c r="K1490" s="50"/>
      <c r="L1490" s="50"/>
    </row>
    <row r="1491" spans="11:12" x14ac:dyDescent="0.3">
      <c r="K1491" s="50"/>
      <c r="L1491" s="50"/>
    </row>
    <row r="1492" spans="11:12" x14ac:dyDescent="0.3">
      <c r="K1492" s="50"/>
      <c r="L1492" s="50"/>
    </row>
    <row r="1493" spans="11:12" x14ac:dyDescent="0.3">
      <c r="K1493" s="50"/>
      <c r="L1493" s="50"/>
    </row>
    <row r="1494" spans="11:12" x14ac:dyDescent="0.3">
      <c r="K1494" s="50"/>
      <c r="L1494" s="50"/>
    </row>
    <row r="1495" spans="11:12" x14ac:dyDescent="0.3">
      <c r="K1495" s="50"/>
      <c r="L1495" s="50"/>
    </row>
    <row r="1496" spans="11:12" x14ac:dyDescent="0.3">
      <c r="K1496" s="50"/>
      <c r="L1496" s="50"/>
    </row>
    <row r="1497" spans="11:12" x14ac:dyDescent="0.3">
      <c r="K1497" s="50"/>
      <c r="L1497" s="50"/>
    </row>
    <row r="1498" spans="11:12" x14ac:dyDescent="0.3">
      <c r="K1498" s="50"/>
      <c r="L1498" s="50"/>
    </row>
    <row r="1499" spans="11:12" x14ac:dyDescent="0.3">
      <c r="K1499" s="50"/>
      <c r="L1499" s="50"/>
    </row>
    <row r="1500" spans="11:12" x14ac:dyDescent="0.3">
      <c r="K1500" s="50"/>
      <c r="L1500" s="50"/>
    </row>
    <row r="1501" spans="11:12" x14ac:dyDescent="0.3">
      <c r="K1501" s="50"/>
      <c r="L1501" s="50"/>
    </row>
    <row r="1502" spans="11:12" x14ac:dyDescent="0.3">
      <c r="K1502" s="50"/>
      <c r="L1502" s="50"/>
    </row>
    <row r="1503" spans="11:12" x14ac:dyDescent="0.3">
      <c r="K1503" s="50"/>
      <c r="L1503" s="50"/>
    </row>
    <row r="1504" spans="11:12" x14ac:dyDescent="0.3">
      <c r="K1504" s="50"/>
      <c r="L1504" s="50"/>
    </row>
    <row r="1505" spans="11:12" x14ac:dyDescent="0.3">
      <c r="K1505" s="50"/>
      <c r="L1505" s="50"/>
    </row>
    <row r="1506" spans="11:12" x14ac:dyDescent="0.3">
      <c r="K1506" s="50"/>
      <c r="L1506" s="50"/>
    </row>
    <row r="1507" spans="11:12" x14ac:dyDescent="0.3">
      <c r="K1507" s="50"/>
      <c r="L1507" s="50"/>
    </row>
    <row r="1508" spans="11:12" x14ac:dyDescent="0.3">
      <c r="K1508" s="50"/>
      <c r="L1508" s="50"/>
    </row>
    <row r="1509" spans="11:12" x14ac:dyDescent="0.3">
      <c r="K1509" s="50"/>
      <c r="L1509" s="50"/>
    </row>
    <row r="1510" spans="11:12" x14ac:dyDescent="0.3">
      <c r="K1510" s="50"/>
      <c r="L1510" s="50"/>
    </row>
    <row r="1511" spans="11:12" x14ac:dyDescent="0.3">
      <c r="K1511" s="50"/>
      <c r="L1511" s="50"/>
    </row>
    <row r="1512" spans="11:12" x14ac:dyDescent="0.3">
      <c r="K1512" s="50"/>
      <c r="L1512" s="50"/>
    </row>
    <row r="1513" spans="11:12" x14ac:dyDescent="0.3">
      <c r="K1513" s="50"/>
      <c r="L1513" s="50"/>
    </row>
    <row r="1514" spans="11:12" x14ac:dyDescent="0.3">
      <c r="K1514" s="50"/>
      <c r="L1514" s="50"/>
    </row>
    <row r="1515" spans="11:12" x14ac:dyDescent="0.3">
      <c r="K1515" s="50"/>
      <c r="L1515" s="50"/>
    </row>
    <row r="1516" spans="11:12" x14ac:dyDescent="0.3">
      <c r="K1516" s="50"/>
      <c r="L1516" s="50"/>
    </row>
    <row r="1517" spans="11:12" x14ac:dyDescent="0.3">
      <c r="K1517" s="50"/>
      <c r="L1517" s="50"/>
    </row>
    <row r="1518" spans="11:12" x14ac:dyDescent="0.3">
      <c r="K1518" s="50"/>
      <c r="L1518" s="50"/>
    </row>
    <row r="1519" spans="11:12" x14ac:dyDescent="0.3">
      <c r="K1519" s="50"/>
      <c r="L1519" s="50"/>
    </row>
    <row r="1520" spans="11:12" x14ac:dyDescent="0.3">
      <c r="K1520" s="50"/>
      <c r="L1520" s="50"/>
    </row>
    <row r="1521" spans="11:12" x14ac:dyDescent="0.3">
      <c r="K1521" s="50"/>
      <c r="L1521" s="50"/>
    </row>
    <row r="1522" spans="11:12" x14ac:dyDescent="0.3">
      <c r="K1522" s="50"/>
      <c r="L1522" s="50"/>
    </row>
    <row r="1523" spans="11:12" x14ac:dyDescent="0.3">
      <c r="K1523" s="50"/>
      <c r="L1523" s="50"/>
    </row>
    <row r="1524" spans="11:12" x14ac:dyDescent="0.3">
      <c r="K1524" s="50"/>
      <c r="L1524" s="50"/>
    </row>
    <row r="1525" spans="11:12" x14ac:dyDescent="0.3">
      <c r="K1525" s="50"/>
      <c r="L1525" s="50"/>
    </row>
    <row r="1526" spans="11:12" x14ac:dyDescent="0.3">
      <c r="K1526" s="50"/>
      <c r="L1526" s="50"/>
    </row>
    <row r="1527" spans="11:12" x14ac:dyDescent="0.3">
      <c r="K1527" s="50"/>
      <c r="L1527" s="50"/>
    </row>
    <row r="1528" spans="11:12" x14ac:dyDescent="0.3">
      <c r="K1528" s="50"/>
      <c r="L1528" s="50"/>
    </row>
    <row r="1529" spans="11:12" x14ac:dyDescent="0.3">
      <c r="K1529" s="50"/>
      <c r="L1529" s="50"/>
    </row>
    <row r="1530" spans="11:12" x14ac:dyDescent="0.3">
      <c r="K1530" s="50"/>
      <c r="L1530" s="50"/>
    </row>
    <row r="1531" spans="11:12" x14ac:dyDescent="0.3">
      <c r="K1531" s="50"/>
      <c r="L1531" s="50"/>
    </row>
    <row r="1532" spans="11:12" x14ac:dyDescent="0.3">
      <c r="K1532" s="50"/>
      <c r="L1532" s="50"/>
    </row>
    <row r="1533" spans="11:12" x14ac:dyDescent="0.3">
      <c r="K1533" s="50"/>
      <c r="L1533" s="50"/>
    </row>
    <row r="1534" spans="11:12" x14ac:dyDescent="0.3">
      <c r="K1534" s="50"/>
      <c r="L1534" s="50"/>
    </row>
    <row r="1535" spans="11:12" x14ac:dyDescent="0.3">
      <c r="K1535" s="50"/>
      <c r="L1535" s="50"/>
    </row>
    <row r="1536" spans="11:12" x14ac:dyDescent="0.3">
      <c r="K1536" s="50"/>
      <c r="L1536" s="50"/>
    </row>
    <row r="1537" spans="11:12" x14ac:dyDescent="0.3">
      <c r="K1537" s="50"/>
      <c r="L1537" s="50"/>
    </row>
    <row r="1538" spans="11:12" x14ac:dyDescent="0.3">
      <c r="K1538" s="50"/>
      <c r="L1538" s="50"/>
    </row>
    <row r="1539" spans="11:12" x14ac:dyDescent="0.3">
      <c r="K1539" s="50"/>
      <c r="L1539" s="50"/>
    </row>
    <row r="1540" spans="11:12" x14ac:dyDescent="0.3">
      <c r="K1540" s="50"/>
      <c r="L1540" s="50"/>
    </row>
    <row r="1541" spans="11:12" x14ac:dyDescent="0.3">
      <c r="K1541" s="50"/>
      <c r="L1541" s="50"/>
    </row>
    <row r="1542" spans="11:12" x14ac:dyDescent="0.3">
      <c r="K1542" s="50"/>
      <c r="L1542" s="50"/>
    </row>
    <row r="1543" spans="11:12" x14ac:dyDescent="0.3">
      <c r="K1543" s="50"/>
      <c r="L1543" s="50"/>
    </row>
    <row r="1544" spans="11:12" x14ac:dyDescent="0.3">
      <c r="K1544" s="50"/>
      <c r="L1544" s="50"/>
    </row>
    <row r="1545" spans="11:12" x14ac:dyDescent="0.3">
      <c r="K1545" s="50"/>
      <c r="L1545" s="50"/>
    </row>
    <row r="1546" spans="11:12" x14ac:dyDescent="0.3">
      <c r="K1546" s="50"/>
      <c r="L1546" s="50"/>
    </row>
    <row r="1547" spans="11:12" x14ac:dyDescent="0.3">
      <c r="K1547" s="50"/>
      <c r="L1547" s="50"/>
    </row>
    <row r="1548" spans="11:12" x14ac:dyDescent="0.3">
      <c r="K1548" s="50"/>
      <c r="L1548" s="50"/>
    </row>
    <row r="1549" spans="11:12" x14ac:dyDescent="0.3">
      <c r="K1549" s="50"/>
      <c r="L1549" s="50"/>
    </row>
    <row r="1550" spans="11:12" x14ac:dyDescent="0.3">
      <c r="K1550" s="50"/>
      <c r="L1550" s="50"/>
    </row>
    <row r="1551" spans="11:12" x14ac:dyDescent="0.3">
      <c r="K1551" s="50"/>
      <c r="L1551" s="50"/>
    </row>
    <row r="1552" spans="11:12" x14ac:dyDescent="0.3">
      <c r="K1552" s="50"/>
      <c r="L1552" s="50"/>
    </row>
    <row r="1553" spans="11:12" x14ac:dyDescent="0.3">
      <c r="K1553" s="50"/>
      <c r="L1553" s="50"/>
    </row>
    <row r="1554" spans="11:12" x14ac:dyDescent="0.3">
      <c r="K1554" s="50"/>
      <c r="L1554" s="50"/>
    </row>
    <row r="1555" spans="11:12" x14ac:dyDescent="0.3">
      <c r="K1555" s="50"/>
      <c r="L1555" s="50"/>
    </row>
    <row r="1556" spans="11:12" x14ac:dyDescent="0.3">
      <c r="K1556" s="50"/>
      <c r="L1556" s="50"/>
    </row>
    <row r="1557" spans="11:12" x14ac:dyDescent="0.3">
      <c r="K1557" s="50"/>
      <c r="L1557" s="50"/>
    </row>
    <row r="1558" spans="11:12" x14ac:dyDescent="0.3">
      <c r="K1558" s="50"/>
      <c r="L1558" s="50"/>
    </row>
    <row r="1559" spans="11:12" x14ac:dyDescent="0.3">
      <c r="K1559" s="50"/>
      <c r="L1559" s="50"/>
    </row>
    <row r="1560" spans="11:12" x14ac:dyDescent="0.3">
      <c r="K1560" s="50"/>
      <c r="L1560" s="50"/>
    </row>
    <row r="1561" spans="11:12" x14ac:dyDescent="0.3">
      <c r="K1561" s="50"/>
      <c r="L1561" s="50"/>
    </row>
    <row r="1562" spans="11:12" x14ac:dyDescent="0.3">
      <c r="K1562" s="50"/>
      <c r="L1562" s="50"/>
    </row>
    <row r="1563" spans="11:12" x14ac:dyDescent="0.3">
      <c r="K1563" s="50"/>
      <c r="L1563" s="50"/>
    </row>
    <row r="1564" spans="11:12" x14ac:dyDescent="0.3">
      <c r="K1564" s="50"/>
      <c r="L1564" s="50"/>
    </row>
    <row r="1565" spans="11:12" x14ac:dyDescent="0.3">
      <c r="K1565" s="50"/>
      <c r="L1565" s="50"/>
    </row>
    <row r="1566" spans="11:12" x14ac:dyDescent="0.3">
      <c r="K1566" s="50"/>
      <c r="L1566" s="50"/>
    </row>
    <row r="1567" spans="11:12" x14ac:dyDescent="0.3">
      <c r="K1567" s="50"/>
      <c r="L1567" s="50"/>
    </row>
    <row r="1568" spans="11:12" x14ac:dyDescent="0.3">
      <c r="K1568" s="50"/>
      <c r="L1568" s="50"/>
    </row>
    <row r="1569" spans="11:12" x14ac:dyDescent="0.3">
      <c r="K1569" s="50"/>
      <c r="L1569" s="50"/>
    </row>
    <row r="1570" spans="11:12" x14ac:dyDescent="0.3">
      <c r="K1570" s="50"/>
      <c r="L1570" s="50"/>
    </row>
    <row r="1571" spans="11:12" x14ac:dyDescent="0.3">
      <c r="K1571" s="50"/>
      <c r="L1571" s="50"/>
    </row>
    <row r="1572" spans="11:12" x14ac:dyDescent="0.3">
      <c r="K1572" s="50"/>
      <c r="L1572" s="50"/>
    </row>
    <row r="1573" spans="11:12" x14ac:dyDescent="0.3">
      <c r="K1573" s="50"/>
      <c r="L1573" s="50"/>
    </row>
    <row r="1574" spans="11:12" x14ac:dyDescent="0.3">
      <c r="K1574" s="50"/>
      <c r="L1574" s="50"/>
    </row>
    <row r="1575" spans="11:12" x14ac:dyDescent="0.3">
      <c r="K1575" s="50"/>
      <c r="L1575" s="50"/>
    </row>
    <row r="1576" spans="11:12" x14ac:dyDescent="0.3">
      <c r="K1576" s="50"/>
      <c r="L1576" s="50"/>
    </row>
    <row r="1577" spans="11:12" x14ac:dyDescent="0.3">
      <c r="K1577" s="50"/>
      <c r="L1577" s="50"/>
    </row>
    <row r="1578" spans="11:12" x14ac:dyDescent="0.3">
      <c r="K1578" s="50"/>
      <c r="L1578" s="50"/>
    </row>
    <row r="1579" spans="11:12" x14ac:dyDescent="0.3">
      <c r="K1579" s="50"/>
      <c r="L1579" s="50"/>
    </row>
    <row r="1580" spans="11:12" x14ac:dyDescent="0.3">
      <c r="K1580" s="50"/>
      <c r="L1580" s="50"/>
    </row>
    <row r="1581" spans="11:12" x14ac:dyDescent="0.3">
      <c r="K1581" s="50"/>
      <c r="L1581" s="50"/>
    </row>
    <row r="1582" spans="11:12" x14ac:dyDescent="0.3">
      <c r="K1582" s="50"/>
      <c r="L1582" s="50"/>
    </row>
    <row r="1583" spans="11:12" x14ac:dyDescent="0.3">
      <c r="K1583" s="50"/>
      <c r="L1583" s="50"/>
    </row>
    <row r="1584" spans="11:12" x14ac:dyDescent="0.3">
      <c r="K1584" s="50"/>
      <c r="L1584" s="50"/>
    </row>
    <row r="1585" spans="11:12" x14ac:dyDescent="0.3">
      <c r="K1585" s="50"/>
      <c r="L1585" s="50"/>
    </row>
    <row r="1586" spans="11:12" x14ac:dyDescent="0.3">
      <c r="K1586" s="50"/>
      <c r="L1586" s="50"/>
    </row>
    <row r="1587" spans="11:12" x14ac:dyDescent="0.3">
      <c r="K1587" s="50"/>
      <c r="L1587" s="50"/>
    </row>
    <row r="1588" spans="11:12" x14ac:dyDescent="0.3">
      <c r="K1588" s="50"/>
      <c r="L1588" s="50"/>
    </row>
    <row r="1589" spans="11:12" x14ac:dyDescent="0.3">
      <c r="K1589" s="50"/>
      <c r="L1589" s="50"/>
    </row>
    <row r="1590" spans="11:12" x14ac:dyDescent="0.3">
      <c r="K1590" s="50"/>
      <c r="L1590" s="50"/>
    </row>
    <row r="1591" spans="11:12" x14ac:dyDescent="0.3">
      <c r="K1591" s="50"/>
      <c r="L1591" s="50"/>
    </row>
    <row r="1592" spans="11:12" x14ac:dyDescent="0.3">
      <c r="K1592" s="50"/>
      <c r="L1592" s="50"/>
    </row>
    <row r="1593" spans="11:12" x14ac:dyDescent="0.3">
      <c r="K1593" s="50"/>
      <c r="L1593" s="50"/>
    </row>
    <row r="1594" spans="11:12" x14ac:dyDescent="0.3">
      <c r="K1594" s="50"/>
      <c r="L1594" s="50"/>
    </row>
    <row r="1595" spans="11:12" x14ac:dyDescent="0.3">
      <c r="K1595" s="50"/>
      <c r="L1595" s="50"/>
    </row>
    <row r="1596" spans="11:12" x14ac:dyDescent="0.3">
      <c r="K1596" s="50"/>
      <c r="L1596" s="50"/>
    </row>
    <row r="1597" spans="11:12" x14ac:dyDescent="0.3">
      <c r="K1597" s="50"/>
      <c r="L1597" s="50"/>
    </row>
    <row r="1598" spans="11:12" x14ac:dyDescent="0.3">
      <c r="K1598" s="50"/>
      <c r="L1598" s="50"/>
    </row>
    <row r="1599" spans="11:12" x14ac:dyDescent="0.3">
      <c r="K1599" s="50"/>
      <c r="L1599" s="50"/>
    </row>
    <row r="1600" spans="11:12" x14ac:dyDescent="0.3">
      <c r="K1600" s="50"/>
      <c r="L1600" s="50"/>
    </row>
    <row r="1601" spans="11:12" x14ac:dyDescent="0.3">
      <c r="K1601" s="50"/>
      <c r="L1601" s="50"/>
    </row>
    <row r="1602" spans="11:12" x14ac:dyDescent="0.3">
      <c r="K1602" s="50"/>
      <c r="L1602" s="50"/>
    </row>
    <row r="1603" spans="11:12" x14ac:dyDescent="0.3">
      <c r="K1603" s="50"/>
      <c r="L1603" s="50"/>
    </row>
    <row r="1604" spans="11:12" x14ac:dyDescent="0.3">
      <c r="K1604" s="50"/>
      <c r="L1604" s="50"/>
    </row>
    <row r="1605" spans="11:12" x14ac:dyDescent="0.3">
      <c r="K1605" s="50"/>
      <c r="L1605" s="50"/>
    </row>
    <row r="1606" spans="11:12" x14ac:dyDescent="0.3">
      <c r="K1606" s="50"/>
      <c r="L1606" s="50"/>
    </row>
    <row r="1607" spans="11:12" x14ac:dyDescent="0.3">
      <c r="K1607" s="50"/>
      <c r="L1607" s="50"/>
    </row>
    <row r="1608" spans="11:12" x14ac:dyDescent="0.3">
      <c r="K1608" s="50"/>
      <c r="L1608" s="50"/>
    </row>
    <row r="1609" spans="11:12" x14ac:dyDescent="0.3">
      <c r="K1609" s="50"/>
      <c r="L1609" s="50"/>
    </row>
    <row r="1610" spans="11:12" x14ac:dyDescent="0.3">
      <c r="K1610" s="50"/>
      <c r="L1610" s="50"/>
    </row>
    <row r="1611" spans="11:12" x14ac:dyDescent="0.3">
      <c r="K1611" s="50"/>
      <c r="L1611" s="50"/>
    </row>
    <row r="1612" spans="11:12" x14ac:dyDescent="0.3">
      <c r="K1612" s="50"/>
      <c r="L1612" s="50"/>
    </row>
    <row r="1613" spans="11:12" x14ac:dyDescent="0.3">
      <c r="K1613" s="50"/>
      <c r="L1613" s="50"/>
    </row>
    <row r="1614" spans="11:12" x14ac:dyDescent="0.3">
      <c r="K1614" s="50"/>
      <c r="L1614" s="50"/>
    </row>
    <row r="1615" spans="11:12" x14ac:dyDescent="0.3">
      <c r="K1615" s="50"/>
      <c r="L1615" s="50"/>
    </row>
    <row r="1616" spans="11:12" x14ac:dyDescent="0.3">
      <c r="K1616" s="50"/>
      <c r="L1616" s="50"/>
    </row>
    <row r="1617" spans="11:12" x14ac:dyDescent="0.3">
      <c r="K1617" s="50"/>
      <c r="L1617" s="50"/>
    </row>
    <row r="1618" spans="11:12" x14ac:dyDescent="0.3">
      <c r="K1618" s="50"/>
      <c r="L1618" s="50"/>
    </row>
    <row r="1619" spans="11:12" x14ac:dyDescent="0.3">
      <c r="K1619" s="50"/>
      <c r="L1619" s="50"/>
    </row>
    <row r="1620" spans="11:12" x14ac:dyDescent="0.3">
      <c r="K1620" s="50"/>
      <c r="L1620" s="50"/>
    </row>
    <row r="1621" spans="11:12" x14ac:dyDescent="0.3">
      <c r="K1621" s="50"/>
      <c r="L1621" s="50"/>
    </row>
    <row r="1622" spans="11:12" x14ac:dyDescent="0.3">
      <c r="K1622" s="50"/>
      <c r="L1622" s="50"/>
    </row>
    <row r="1623" spans="11:12" x14ac:dyDescent="0.3">
      <c r="K1623" s="50"/>
      <c r="L1623" s="50"/>
    </row>
    <row r="1624" spans="11:12" x14ac:dyDescent="0.3">
      <c r="K1624" s="50"/>
      <c r="L1624" s="50"/>
    </row>
    <row r="1625" spans="11:12" x14ac:dyDescent="0.3">
      <c r="K1625" s="50"/>
      <c r="L1625" s="50"/>
    </row>
    <row r="1626" spans="11:12" x14ac:dyDescent="0.3">
      <c r="K1626" s="50"/>
      <c r="L1626" s="50"/>
    </row>
    <row r="1627" spans="11:12" x14ac:dyDescent="0.3">
      <c r="K1627" s="50"/>
      <c r="L1627" s="50"/>
    </row>
    <row r="1628" spans="11:12" x14ac:dyDescent="0.3">
      <c r="K1628" s="50"/>
      <c r="L1628" s="50"/>
    </row>
    <row r="1629" spans="11:12" x14ac:dyDescent="0.3">
      <c r="K1629" s="50"/>
      <c r="L1629" s="50"/>
    </row>
    <row r="1630" spans="11:12" x14ac:dyDescent="0.3">
      <c r="K1630" s="50"/>
      <c r="L1630" s="50"/>
    </row>
    <row r="1631" spans="11:12" x14ac:dyDescent="0.3">
      <c r="K1631" s="50"/>
      <c r="L1631" s="50"/>
    </row>
    <row r="1632" spans="11:12" x14ac:dyDescent="0.3">
      <c r="K1632" s="50"/>
      <c r="L1632" s="50"/>
    </row>
    <row r="1633" spans="11:12" x14ac:dyDescent="0.3">
      <c r="K1633" s="50"/>
      <c r="L1633" s="50"/>
    </row>
    <row r="1634" spans="11:12" x14ac:dyDescent="0.3">
      <c r="K1634" s="50"/>
      <c r="L1634" s="50"/>
    </row>
    <row r="1635" spans="11:12" x14ac:dyDescent="0.3">
      <c r="K1635" s="50"/>
      <c r="L1635" s="50"/>
    </row>
    <row r="1636" spans="11:12" x14ac:dyDescent="0.3">
      <c r="K1636" s="50"/>
      <c r="L1636" s="50"/>
    </row>
    <row r="1637" spans="11:12" x14ac:dyDescent="0.3">
      <c r="K1637" s="50"/>
      <c r="L1637" s="50"/>
    </row>
    <row r="1638" spans="11:12" x14ac:dyDescent="0.3">
      <c r="K1638" s="50"/>
      <c r="L1638" s="50"/>
    </row>
    <row r="1639" spans="11:12" x14ac:dyDescent="0.3">
      <c r="K1639" s="50"/>
      <c r="L1639" s="50"/>
    </row>
    <row r="1640" spans="11:12" x14ac:dyDescent="0.3">
      <c r="K1640" s="50"/>
      <c r="L1640" s="50"/>
    </row>
    <row r="1641" spans="11:12" x14ac:dyDescent="0.3">
      <c r="K1641" s="50"/>
      <c r="L1641" s="50"/>
    </row>
    <row r="1642" spans="11:12" x14ac:dyDescent="0.3">
      <c r="K1642" s="50"/>
      <c r="L1642" s="50"/>
    </row>
    <row r="1643" spans="11:12" x14ac:dyDescent="0.3">
      <c r="K1643" s="50"/>
      <c r="L1643" s="50"/>
    </row>
    <row r="1644" spans="11:12" x14ac:dyDescent="0.3">
      <c r="K1644" s="50"/>
      <c r="L1644" s="50"/>
    </row>
    <row r="1645" spans="11:12" x14ac:dyDescent="0.3">
      <c r="K1645" s="50"/>
      <c r="L1645" s="50"/>
    </row>
    <row r="1646" spans="11:12" x14ac:dyDescent="0.3">
      <c r="K1646" s="50"/>
      <c r="L1646" s="50"/>
    </row>
    <row r="1647" spans="11:12" x14ac:dyDescent="0.3">
      <c r="K1647" s="50"/>
      <c r="L1647" s="50"/>
    </row>
    <row r="1648" spans="11:12" x14ac:dyDescent="0.3">
      <c r="K1648" s="50"/>
      <c r="L1648" s="50"/>
    </row>
    <row r="1649" spans="11:12" x14ac:dyDescent="0.3">
      <c r="K1649" s="50"/>
      <c r="L1649" s="50"/>
    </row>
    <row r="1650" spans="11:12" x14ac:dyDescent="0.3">
      <c r="K1650" s="50"/>
      <c r="L1650" s="50"/>
    </row>
    <row r="1651" spans="11:12" x14ac:dyDescent="0.3">
      <c r="K1651" s="50"/>
      <c r="L1651" s="50"/>
    </row>
    <row r="1652" spans="11:12" x14ac:dyDescent="0.3">
      <c r="K1652" s="50"/>
      <c r="L1652" s="50"/>
    </row>
    <row r="1653" spans="11:12" x14ac:dyDescent="0.3">
      <c r="K1653" s="50"/>
      <c r="L1653" s="50"/>
    </row>
    <row r="1654" spans="11:12" x14ac:dyDescent="0.3">
      <c r="K1654" s="50"/>
      <c r="L1654" s="50"/>
    </row>
    <row r="1655" spans="11:12" x14ac:dyDescent="0.3">
      <c r="K1655" s="50"/>
      <c r="L1655" s="50"/>
    </row>
    <row r="1656" spans="11:12" x14ac:dyDescent="0.3">
      <c r="K1656" s="50"/>
      <c r="L1656" s="50"/>
    </row>
    <row r="1657" spans="11:12" x14ac:dyDescent="0.3">
      <c r="K1657" s="50"/>
      <c r="L1657" s="50"/>
    </row>
    <row r="1658" spans="11:12" x14ac:dyDescent="0.3">
      <c r="K1658" s="50"/>
      <c r="L1658" s="50"/>
    </row>
    <row r="1659" spans="11:12" x14ac:dyDescent="0.3">
      <c r="K1659" s="50"/>
      <c r="L1659" s="50"/>
    </row>
    <row r="1660" spans="11:12" x14ac:dyDescent="0.3">
      <c r="K1660" s="50"/>
      <c r="L1660" s="50"/>
    </row>
    <row r="1661" spans="11:12" x14ac:dyDescent="0.3">
      <c r="K1661" s="50"/>
      <c r="L1661" s="50"/>
    </row>
    <row r="1662" spans="11:12" x14ac:dyDescent="0.3">
      <c r="K1662" s="50"/>
      <c r="L1662" s="50"/>
    </row>
    <row r="1663" spans="11:12" x14ac:dyDescent="0.3">
      <c r="K1663" s="50"/>
      <c r="L1663" s="50"/>
    </row>
    <row r="1664" spans="11:12" x14ac:dyDescent="0.3">
      <c r="K1664" s="50"/>
      <c r="L1664" s="50"/>
    </row>
    <row r="1665" spans="11:12" x14ac:dyDescent="0.3">
      <c r="K1665" s="50"/>
      <c r="L1665" s="50"/>
    </row>
    <row r="1666" spans="11:12" x14ac:dyDescent="0.3">
      <c r="K1666" s="50"/>
      <c r="L1666" s="50"/>
    </row>
    <row r="1667" spans="11:12" x14ac:dyDescent="0.3">
      <c r="K1667" s="50"/>
      <c r="L1667" s="50"/>
    </row>
    <row r="1668" spans="11:12" x14ac:dyDescent="0.3">
      <c r="K1668" s="50"/>
      <c r="L1668" s="50"/>
    </row>
    <row r="1669" spans="11:12" x14ac:dyDescent="0.3">
      <c r="K1669" s="50"/>
      <c r="L1669" s="50"/>
    </row>
    <row r="1670" spans="11:12" x14ac:dyDescent="0.3">
      <c r="K1670" s="50"/>
      <c r="L1670" s="50"/>
    </row>
    <row r="1671" spans="11:12" x14ac:dyDescent="0.3">
      <c r="K1671" s="50"/>
      <c r="L1671" s="50"/>
    </row>
    <row r="1672" spans="11:12" x14ac:dyDescent="0.3">
      <c r="K1672" s="50"/>
      <c r="L1672" s="50"/>
    </row>
    <row r="1673" spans="11:12" x14ac:dyDescent="0.3">
      <c r="K1673" s="50"/>
      <c r="L1673" s="50"/>
    </row>
    <row r="1674" spans="11:12" x14ac:dyDescent="0.3">
      <c r="K1674" s="50"/>
      <c r="L1674" s="50"/>
    </row>
    <row r="1675" spans="11:12" x14ac:dyDescent="0.3">
      <c r="K1675" s="50"/>
      <c r="L1675" s="50"/>
    </row>
    <row r="1676" spans="11:12" x14ac:dyDescent="0.3">
      <c r="K1676" s="50"/>
      <c r="L1676" s="50"/>
    </row>
    <row r="1677" spans="11:12" x14ac:dyDescent="0.3">
      <c r="K1677" s="50"/>
      <c r="L1677" s="50"/>
    </row>
    <row r="1678" spans="11:12" x14ac:dyDescent="0.3">
      <c r="K1678" s="50"/>
      <c r="L1678" s="50"/>
    </row>
    <row r="1679" spans="11:12" x14ac:dyDescent="0.3">
      <c r="K1679" s="50"/>
      <c r="L1679" s="50"/>
    </row>
    <row r="1680" spans="11:12" x14ac:dyDescent="0.3">
      <c r="K1680" s="50"/>
      <c r="L1680" s="50"/>
    </row>
    <row r="1681" spans="11:12" x14ac:dyDescent="0.3">
      <c r="K1681" s="50"/>
      <c r="L1681" s="50"/>
    </row>
    <row r="1682" spans="11:12" x14ac:dyDescent="0.3">
      <c r="K1682" s="50"/>
      <c r="L1682" s="50"/>
    </row>
    <row r="1683" spans="11:12" x14ac:dyDescent="0.3">
      <c r="K1683" s="50"/>
      <c r="L1683" s="50"/>
    </row>
    <row r="1684" spans="11:12" x14ac:dyDescent="0.3">
      <c r="K1684" s="50"/>
      <c r="L1684" s="50"/>
    </row>
    <row r="1685" spans="11:12" x14ac:dyDescent="0.3">
      <c r="K1685" s="50"/>
      <c r="L1685" s="50"/>
    </row>
    <row r="1686" spans="11:12" x14ac:dyDescent="0.3">
      <c r="K1686" s="50"/>
      <c r="L1686" s="50"/>
    </row>
    <row r="1687" spans="11:12" x14ac:dyDescent="0.3">
      <c r="K1687" s="50"/>
      <c r="L1687" s="50"/>
    </row>
    <row r="1688" spans="11:12" x14ac:dyDescent="0.3">
      <c r="K1688" s="50"/>
      <c r="L1688" s="50"/>
    </row>
    <row r="1689" spans="11:12" x14ac:dyDescent="0.3">
      <c r="K1689" s="50"/>
      <c r="L1689" s="50"/>
    </row>
    <row r="1690" spans="11:12" x14ac:dyDescent="0.3">
      <c r="K1690" s="50"/>
      <c r="L1690" s="50"/>
    </row>
    <row r="1691" spans="11:12" x14ac:dyDescent="0.3">
      <c r="K1691" s="50"/>
      <c r="L1691" s="50"/>
    </row>
    <row r="1692" spans="11:12" x14ac:dyDescent="0.3">
      <c r="K1692" s="50"/>
      <c r="L1692" s="50"/>
    </row>
    <row r="1693" spans="11:12" x14ac:dyDescent="0.3">
      <c r="K1693" s="50"/>
      <c r="L1693" s="50"/>
    </row>
    <row r="1694" spans="11:12" x14ac:dyDescent="0.3">
      <c r="K1694" s="50"/>
      <c r="L1694" s="50"/>
    </row>
    <row r="1695" spans="11:12" x14ac:dyDescent="0.3">
      <c r="K1695" s="50"/>
      <c r="L1695" s="50"/>
    </row>
    <row r="1696" spans="11:12" x14ac:dyDescent="0.3">
      <c r="K1696" s="50"/>
      <c r="L1696" s="50"/>
    </row>
    <row r="1697" spans="11:12" x14ac:dyDescent="0.3">
      <c r="K1697" s="50"/>
      <c r="L1697" s="50"/>
    </row>
    <row r="1698" spans="11:12" x14ac:dyDescent="0.3">
      <c r="K1698" s="50"/>
      <c r="L1698" s="50"/>
    </row>
    <row r="1699" spans="11:12" x14ac:dyDescent="0.3">
      <c r="K1699" s="50"/>
      <c r="L1699" s="50"/>
    </row>
    <row r="1700" spans="11:12" x14ac:dyDescent="0.3">
      <c r="K1700" s="50"/>
      <c r="L1700" s="50"/>
    </row>
    <row r="1701" spans="11:12" x14ac:dyDescent="0.3">
      <c r="K1701" s="50"/>
      <c r="L1701" s="50"/>
    </row>
    <row r="1702" spans="11:12" x14ac:dyDescent="0.3">
      <c r="K1702" s="50"/>
      <c r="L1702" s="50"/>
    </row>
    <row r="1703" spans="11:12" x14ac:dyDescent="0.3">
      <c r="K1703" s="50"/>
      <c r="L1703" s="50"/>
    </row>
    <row r="1704" spans="11:12" x14ac:dyDescent="0.3">
      <c r="K1704" s="50"/>
      <c r="L1704" s="50"/>
    </row>
    <row r="1705" spans="11:12" x14ac:dyDescent="0.3">
      <c r="K1705" s="50"/>
      <c r="L1705" s="50"/>
    </row>
    <row r="1706" spans="11:12" x14ac:dyDescent="0.3">
      <c r="K1706" s="50"/>
      <c r="L1706" s="50"/>
    </row>
    <row r="1707" spans="11:12" x14ac:dyDescent="0.3">
      <c r="K1707" s="50"/>
      <c r="L1707" s="50"/>
    </row>
    <row r="1708" spans="11:12" x14ac:dyDescent="0.3">
      <c r="K1708" s="50"/>
      <c r="L1708" s="50"/>
    </row>
    <row r="1709" spans="11:12" x14ac:dyDescent="0.3">
      <c r="K1709" s="50"/>
      <c r="L1709" s="50"/>
    </row>
    <row r="1710" spans="11:12" x14ac:dyDescent="0.3">
      <c r="K1710" s="50"/>
      <c r="L1710" s="50"/>
    </row>
    <row r="1711" spans="11:12" x14ac:dyDescent="0.3">
      <c r="K1711" s="50"/>
      <c r="L1711" s="50"/>
    </row>
    <row r="1712" spans="11:12" x14ac:dyDescent="0.3">
      <c r="K1712" s="50"/>
      <c r="L1712" s="50"/>
    </row>
    <row r="1713" spans="11:12" x14ac:dyDescent="0.3">
      <c r="K1713" s="50"/>
      <c r="L1713" s="50"/>
    </row>
    <row r="1714" spans="11:12" x14ac:dyDescent="0.3">
      <c r="K1714" s="50"/>
      <c r="L1714" s="50"/>
    </row>
    <row r="1715" spans="11:12" x14ac:dyDescent="0.3">
      <c r="K1715" s="50"/>
      <c r="L1715" s="50"/>
    </row>
    <row r="1716" spans="11:12" x14ac:dyDescent="0.3">
      <c r="K1716" s="50"/>
      <c r="L1716" s="50"/>
    </row>
    <row r="1717" spans="11:12" x14ac:dyDescent="0.3">
      <c r="K1717" s="50"/>
      <c r="L1717" s="50"/>
    </row>
    <row r="1718" spans="11:12" x14ac:dyDescent="0.3">
      <c r="K1718" s="50"/>
      <c r="L1718" s="50"/>
    </row>
    <row r="1719" spans="11:12" x14ac:dyDescent="0.3">
      <c r="K1719" s="50"/>
      <c r="L1719" s="50"/>
    </row>
    <row r="1720" spans="11:12" x14ac:dyDescent="0.3">
      <c r="K1720" s="50"/>
      <c r="L1720" s="50"/>
    </row>
    <row r="1721" spans="11:12" x14ac:dyDescent="0.3">
      <c r="K1721" s="50"/>
      <c r="L1721" s="50"/>
    </row>
    <row r="1722" spans="11:12" x14ac:dyDescent="0.3">
      <c r="K1722" s="50"/>
      <c r="L1722" s="50"/>
    </row>
    <row r="1723" spans="11:12" x14ac:dyDescent="0.3">
      <c r="K1723" s="50"/>
      <c r="L1723" s="50"/>
    </row>
    <row r="1724" spans="11:12" x14ac:dyDescent="0.3">
      <c r="K1724" s="50"/>
      <c r="L1724" s="50"/>
    </row>
    <row r="1725" spans="11:12" x14ac:dyDescent="0.3">
      <c r="K1725" s="50"/>
      <c r="L1725" s="50"/>
    </row>
    <row r="1726" spans="11:12" x14ac:dyDescent="0.3">
      <c r="K1726" s="50"/>
      <c r="L1726" s="50"/>
    </row>
    <row r="1727" spans="11:12" x14ac:dyDescent="0.3">
      <c r="K1727" s="50"/>
      <c r="L1727" s="50"/>
    </row>
    <row r="1728" spans="11:12" x14ac:dyDescent="0.3">
      <c r="K1728" s="50"/>
      <c r="L1728" s="50"/>
    </row>
    <row r="1729" spans="11:12" x14ac:dyDescent="0.3">
      <c r="K1729" s="50"/>
      <c r="L1729" s="50"/>
    </row>
    <row r="1730" spans="11:12" x14ac:dyDescent="0.3">
      <c r="K1730" s="50"/>
      <c r="L1730" s="50"/>
    </row>
    <row r="1731" spans="11:12" x14ac:dyDescent="0.3">
      <c r="K1731" s="50"/>
      <c r="L1731" s="50"/>
    </row>
    <row r="1732" spans="11:12" x14ac:dyDescent="0.3">
      <c r="K1732" s="50"/>
      <c r="L1732" s="50"/>
    </row>
    <row r="1733" spans="11:12" x14ac:dyDescent="0.3">
      <c r="K1733" s="50"/>
      <c r="L1733" s="50"/>
    </row>
    <row r="1734" spans="11:12" x14ac:dyDescent="0.3">
      <c r="K1734" s="50"/>
      <c r="L1734" s="50"/>
    </row>
    <row r="1735" spans="11:12" x14ac:dyDescent="0.3">
      <c r="K1735" s="50"/>
      <c r="L1735" s="50"/>
    </row>
    <row r="1736" spans="11:12" x14ac:dyDescent="0.3">
      <c r="K1736" s="50"/>
      <c r="L1736" s="50"/>
    </row>
    <row r="1737" spans="11:12" x14ac:dyDescent="0.3">
      <c r="K1737" s="50"/>
      <c r="L1737" s="50"/>
    </row>
    <row r="1738" spans="11:12" x14ac:dyDescent="0.3">
      <c r="K1738" s="50"/>
      <c r="L1738" s="50"/>
    </row>
    <row r="1739" spans="11:12" x14ac:dyDescent="0.3">
      <c r="K1739" s="50"/>
      <c r="L1739" s="50"/>
    </row>
    <row r="1740" spans="11:12" x14ac:dyDescent="0.3">
      <c r="K1740" s="50"/>
      <c r="L1740" s="50"/>
    </row>
    <row r="1741" spans="11:12" x14ac:dyDescent="0.3">
      <c r="K1741" s="50"/>
      <c r="L1741" s="50"/>
    </row>
    <row r="1742" spans="11:12" x14ac:dyDescent="0.3">
      <c r="K1742" s="50"/>
      <c r="L1742" s="50"/>
    </row>
    <row r="1743" spans="11:12" x14ac:dyDescent="0.3">
      <c r="K1743" s="50"/>
      <c r="L1743" s="50"/>
    </row>
    <row r="1744" spans="11:12" x14ac:dyDescent="0.3">
      <c r="K1744" s="50"/>
      <c r="L1744" s="50"/>
    </row>
    <row r="1745" spans="11:12" x14ac:dyDescent="0.3">
      <c r="K1745" s="50"/>
      <c r="L1745" s="50"/>
    </row>
    <row r="1746" spans="11:12" x14ac:dyDescent="0.3">
      <c r="K1746" s="50"/>
      <c r="L1746" s="50"/>
    </row>
    <row r="1747" spans="11:12" x14ac:dyDescent="0.3">
      <c r="K1747" s="50"/>
      <c r="L1747" s="50"/>
    </row>
    <row r="1748" spans="11:12" x14ac:dyDescent="0.3">
      <c r="K1748" s="50"/>
      <c r="L1748" s="50"/>
    </row>
    <row r="1749" spans="11:12" x14ac:dyDescent="0.3">
      <c r="K1749" s="50"/>
      <c r="L1749" s="50"/>
    </row>
    <row r="1750" spans="11:12" x14ac:dyDescent="0.3">
      <c r="K1750" s="50"/>
      <c r="L1750" s="50"/>
    </row>
    <row r="1751" spans="11:12" x14ac:dyDescent="0.3">
      <c r="K1751" s="50"/>
      <c r="L1751" s="50"/>
    </row>
    <row r="1752" spans="11:12" x14ac:dyDescent="0.3">
      <c r="K1752" s="50"/>
      <c r="L1752" s="50"/>
    </row>
    <row r="1753" spans="11:12" x14ac:dyDescent="0.3">
      <c r="K1753" s="50"/>
      <c r="L1753" s="50"/>
    </row>
    <row r="1754" spans="11:12" x14ac:dyDescent="0.3">
      <c r="K1754" s="50"/>
      <c r="L1754" s="50"/>
    </row>
    <row r="1755" spans="11:12" x14ac:dyDescent="0.3">
      <c r="K1755" s="50"/>
      <c r="L1755" s="50"/>
    </row>
    <row r="1756" spans="11:12" x14ac:dyDescent="0.3">
      <c r="K1756" s="50"/>
      <c r="L1756" s="50"/>
    </row>
    <row r="1757" spans="11:12" x14ac:dyDescent="0.3">
      <c r="K1757" s="50"/>
      <c r="L1757" s="50"/>
    </row>
    <row r="1758" spans="11:12" x14ac:dyDescent="0.3">
      <c r="K1758" s="50"/>
      <c r="L1758" s="50"/>
    </row>
    <row r="1759" spans="11:12" x14ac:dyDescent="0.3">
      <c r="K1759" s="50"/>
      <c r="L1759" s="50"/>
    </row>
    <row r="1760" spans="11:12" x14ac:dyDescent="0.3">
      <c r="K1760" s="50"/>
      <c r="L1760" s="50"/>
    </row>
    <row r="1761" spans="11:12" x14ac:dyDescent="0.3">
      <c r="K1761" s="50"/>
      <c r="L1761" s="50"/>
    </row>
    <row r="1762" spans="11:12" x14ac:dyDescent="0.3">
      <c r="K1762" s="50"/>
      <c r="L1762" s="50"/>
    </row>
    <row r="1763" spans="11:12" x14ac:dyDescent="0.3">
      <c r="K1763" s="50"/>
      <c r="L1763" s="50"/>
    </row>
    <row r="1764" spans="11:12" x14ac:dyDescent="0.3">
      <c r="K1764" s="50"/>
      <c r="L1764" s="50"/>
    </row>
    <row r="1765" spans="11:12" x14ac:dyDescent="0.3">
      <c r="K1765" s="50"/>
      <c r="L1765" s="50"/>
    </row>
    <row r="1766" spans="11:12" x14ac:dyDescent="0.3">
      <c r="K1766" s="50"/>
      <c r="L1766" s="50"/>
    </row>
    <row r="1767" spans="11:12" x14ac:dyDescent="0.3">
      <c r="K1767" s="50"/>
      <c r="L1767" s="50"/>
    </row>
    <row r="1768" spans="11:12" x14ac:dyDescent="0.3">
      <c r="K1768" s="50"/>
      <c r="L1768" s="50"/>
    </row>
    <row r="1769" spans="11:12" x14ac:dyDescent="0.3">
      <c r="K1769" s="50"/>
      <c r="L1769" s="50"/>
    </row>
    <row r="1770" spans="11:12" x14ac:dyDescent="0.3">
      <c r="K1770" s="50"/>
      <c r="L1770" s="50"/>
    </row>
    <row r="1771" spans="11:12" x14ac:dyDescent="0.3">
      <c r="K1771" s="50"/>
      <c r="L1771" s="50"/>
    </row>
    <row r="1772" spans="11:12" x14ac:dyDescent="0.3">
      <c r="K1772" s="50"/>
      <c r="L1772" s="50"/>
    </row>
    <row r="1773" spans="11:12" x14ac:dyDescent="0.3">
      <c r="K1773" s="50"/>
      <c r="L1773" s="50"/>
    </row>
    <row r="1774" spans="11:12" x14ac:dyDescent="0.3">
      <c r="K1774" s="50"/>
      <c r="L1774" s="50"/>
    </row>
    <row r="1775" spans="11:12" x14ac:dyDescent="0.3">
      <c r="K1775" s="50"/>
      <c r="L1775" s="50"/>
    </row>
    <row r="1776" spans="11:12" x14ac:dyDescent="0.3">
      <c r="K1776" s="50"/>
      <c r="L1776" s="50"/>
    </row>
    <row r="1777" spans="11:12" x14ac:dyDescent="0.3">
      <c r="K1777" s="50"/>
      <c r="L1777" s="50"/>
    </row>
    <row r="1778" spans="11:12" x14ac:dyDescent="0.3">
      <c r="K1778" s="50"/>
      <c r="L1778" s="50"/>
    </row>
    <row r="1779" spans="11:12" x14ac:dyDescent="0.3">
      <c r="K1779" s="50"/>
      <c r="L1779" s="50"/>
    </row>
    <row r="1780" spans="11:12" x14ac:dyDescent="0.3">
      <c r="K1780" s="50"/>
      <c r="L1780" s="50"/>
    </row>
    <row r="1781" spans="11:12" x14ac:dyDescent="0.3">
      <c r="K1781" s="50"/>
      <c r="L1781" s="50"/>
    </row>
    <row r="1782" spans="11:12" x14ac:dyDescent="0.3">
      <c r="K1782" s="50"/>
      <c r="L1782" s="50"/>
    </row>
    <row r="1783" spans="11:12" x14ac:dyDescent="0.3">
      <c r="K1783" s="50"/>
      <c r="L1783" s="50"/>
    </row>
    <row r="1784" spans="11:12" x14ac:dyDescent="0.3">
      <c r="K1784" s="50"/>
      <c r="L1784" s="50"/>
    </row>
    <row r="1785" spans="11:12" x14ac:dyDescent="0.3">
      <c r="K1785" s="50"/>
      <c r="L1785" s="50"/>
    </row>
    <row r="1786" spans="11:12" x14ac:dyDescent="0.3">
      <c r="K1786" s="50"/>
      <c r="L1786" s="50"/>
    </row>
    <row r="1787" spans="11:12" x14ac:dyDescent="0.3">
      <c r="K1787" s="50"/>
      <c r="L1787" s="50"/>
    </row>
    <row r="1788" spans="11:12" x14ac:dyDescent="0.3">
      <c r="K1788" s="50"/>
      <c r="L1788" s="50"/>
    </row>
    <row r="1789" spans="11:12" x14ac:dyDescent="0.3">
      <c r="K1789" s="50"/>
      <c r="L1789" s="50"/>
    </row>
    <row r="1790" spans="11:12" x14ac:dyDescent="0.3">
      <c r="K1790" s="50"/>
      <c r="L1790" s="50"/>
    </row>
    <row r="1791" spans="11:12" x14ac:dyDescent="0.3">
      <c r="K1791" s="50"/>
      <c r="L1791" s="50"/>
    </row>
    <row r="1792" spans="11:12" x14ac:dyDescent="0.3">
      <c r="K1792" s="50"/>
      <c r="L1792" s="50"/>
    </row>
    <row r="1793" spans="11:12" x14ac:dyDescent="0.3">
      <c r="K1793" s="50"/>
      <c r="L1793" s="50"/>
    </row>
    <row r="1794" spans="11:12" x14ac:dyDescent="0.3">
      <c r="K1794" s="50"/>
      <c r="L1794" s="50"/>
    </row>
    <row r="1795" spans="11:12" x14ac:dyDescent="0.3">
      <c r="K1795" s="50"/>
      <c r="L1795" s="50"/>
    </row>
    <row r="1796" spans="11:12" x14ac:dyDescent="0.3">
      <c r="K1796" s="50"/>
      <c r="L1796" s="50"/>
    </row>
    <row r="1797" spans="11:12" x14ac:dyDescent="0.3">
      <c r="K1797" s="50"/>
      <c r="L1797" s="50"/>
    </row>
    <row r="1798" spans="11:12" x14ac:dyDescent="0.3">
      <c r="K1798" s="50"/>
      <c r="L1798" s="50"/>
    </row>
    <row r="1799" spans="11:12" x14ac:dyDescent="0.3">
      <c r="K1799" s="50"/>
      <c r="L1799" s="50"/>
    </row>
    <row r="1800" spans="11:12" x14ac:dyDescent="0.3">
      <c r="K1800" s="50"/>
      <c r="L1800" s="50"/>
    </row>
    <row r="1801" spans="11:12" x14ac:dyDescent="0.3">
      <c r="K1801" s="50"/>
      <c r="L1801" s="50"/>
    </row>
    <row r="1802" spans="11:12" x14ac:dyDescent="0.3">
      <c r="K1802" s="50"/>
      <c r="L1802" s="50"/>
    </row>
    <row r="1803" spans="11:12" x14ac:dyDescent="0.3">
      <c r="K1803" s="50"/>
      <c r="L1803" s="50"/>
    </row>
    <row r="1804" spans="11:12" x14ac:dyDescent="0.3">
      <c r="K1804" s="50"/>
      <c r="L1804" s="50"/>
    </row>
    <row r="1805" spans="11:12" x14ac:dyDescent="0.3">
      <c r="K1805" s="50"/>
      <c r="L1805" s="50"/>
    </row>
    <row r="1806" spans="11:12" x14ac:dyDescent="0.3">
      <c r="K1806" s="50"/>
      <c r="L1806" s="50"/>
    </row>
    <row r="1807" spans="11:12" x14ac:dyDescent="0.3">
      <c r="K1807" s="50"/>
      <c r="L1807" s="50"/>
    </row>
    <row r="1808" spans="11:12" x14ac:dyDescent="0.3">
      <c r="K1808" s="50"/>
      <c r="L1808" s="50"/>
    </row>
    <row r="1809" spans="11:12" x14ac:dyDescent="0.3">
      <c r="K1809" s="50"/>
      <c r="L1809" s="50"/>
    </row>
    <row r="1810" spans="11:12" x14ac:dyDescent="0.3">
      <c r="K1810" s="50"/>
      <c r="L1810" s="50"/>
    </row>
    <row r="1811" spans="11:12" x14ac:dyDescent="0.3">
      <c r="K1811" s="50"/>
      <c r="L1811" s="50"/>
    </row>
    <row r="1812" spans="11:12" x14ac:dyDescent="0.3">
      <c r="K1812" s="50"/>
      <c r="L1812" s="50"/>
    </row>
    <row r="1813" spans="11:12" x14ac:dyDescent="0.3">
      <c r="K1813" s="50"/>
      <c r="L1813" s="50"/>
    </row>
    <row r="1814" spans="11:12" x14ac:dyDescent="0.3">
      <c r="K1814" s="50"/>
      <c r="L1814" s="50"/>
    </row>
    <row r="1815" spans="11:12" x14ac:dyDescent="0.3">
      <c r="K1815" s="50"/>
      <c r="L1815" s="50"/>
    </row>
    <row r="1816" spans="11:12" x14ac:dyDescent="0.3">
      <c r="K1816" s="50"/>
      <c r="L1816" s="50"/>
    </row>
    <row r="1817" spans="11:12" x14ac:dyDescent="0.3">
      <c r="K1817" s="50"/>
      <c r="L1817" s="50"/>
    </row>
    <row r="1818" spans="11:12" x14ac:dyDescent="0.3">
      <c r="K1818" s="50"/>
      <c r="L1818" s="50"/>
    </row>
    <row r="1819" spans="11:12" x14ac:dyDescent="0.3">
      <c r="K1819" s="50"/>
      <c r="L1819" s="50"/>
    </row>
    <row r="1820" spans="11:12" x14ac:dyDescent="0.3">
      <c r="K1820" s="50"/>
      <c r="L1820" s="50"/>
    </row>
    <row r="1821" spans="11:12" x14ac:dyDescent="0.3">
      <c r="K1821" s="50"/>
      <c r="L1821" s="50"/>
    </row>
    <row r="1822" spans="11:12" x14ac:dyDescent="0.3">
      <c r="K1822" s="50"/>
      <c r="L1822" s="50"/>
    </row>
    <row r="1823" spans="11:12" x14ac:dyDescent="0.3">
      <c r="K1823" s="50"/>
      <c r="L1823" s="50"/>
    </row>
    <row r="1824" spans="11:12" x14ac:dyDescent="0.3">
      <c r="K1824" s="50"/>
      <c r="L1824" s="50"/>
    </row>
    <row r="1825" spans="11:12" x14ac:dyDescent="0.3">
      <c r="K1825" s="50"/>
      <c r="L1825" s="50"/>
    </row>
    <row r="1826" spans="11:12" x14ac:dyDescent="0.3">
      <c r="K1826" s="50"/>
      <c r="L1826" s="50"/>
    </row>
    <row r="1827" spans="11:12" x14ac:dyDescent="0.3">
      <c r="K1827" s="50"/>
      <c r="L1827" s="50"/>
    </row>
    <row r="1828" spans="11:12" x14ac:dyDescent="0.3">
      <c r="K1828" s="50"/>
      <c r="L1828" s="50"/>
    </row>
    <row r="1829" spans="11:12" x14ac:dyDescent="0.3">
      <c r="K1829" s="50"/>
      <c r="L1829" s="50"/>
    </row>
    <row r="1830" spans="11:12" x14ac:dyDescent="0.3">
      <c r="K1830" s="50"/>
      <c r="L1830" s="50"/>
    </row>
    <row r="1831" spans="11:12" x14ac:dyDescent="0.3">
      <c r="K1831" s="50"/>
      <c r="L1831" s="50"/>
    </row>
    <row r="1832" spans="11:12" x14ac:dyDescent="0.3">
      <c r="K1832" s="50"/>
      <c r="L1832" s="50"/>
    </row>
    <row r="1833" spans="11:12" x14ac:dyDescent="0.3">
      <c r="K1833" s="50"/>
      <c r="L1833" s="50"/>
    </row>
    <row r="1834" spans="11:12" x14ac:dyDescent="0.3">
      <c r="K1834" s="50"/>
      <c r="L1834" s="50"/>
    </row>
    <row r="1835" spans="11:12" x14ac:dyDescent="0.3">
      <c r="K1835" s="50"/>
      <c r="L1835" s="50"/>
    </row>
    <row r="1836" spans="11:12" x14ac:dyDescent="0.3">
      <c r="K1836" s="50"/>
      <c r="L1836" s="50"/>
    </row>
    <row r="1837" spans="11:12" x14ac:dyDescent="0.3">
      <c r="K1837" s="50"/>
      <c r="L1837" s="50"/>
    </row>
    <row r="1838" spans="11:12" x14ac:dyDescent="0.3">
      <c r="K1838" s="50"/>
      <c r="L1838" s="50"/>
    </row>
    <row r="1839" spans="11:12" x14ac:dyDescent="0.3">
      <c r="K1839" s="50"/>
      <c r="L1839" s="50"/>
    </row>
    <row r="1840" spans="11:12" x14ac:dyDescent="0.3">
      <c r="K1840" s="50"/>
      <c r="L1840" s="50"/>
    </row>
    <row r="1841" spans="11:12" x14ac:dyDescent="0.3">
      <c r="K1841" s="50"/>
      <c r="L1841" s="50"/>
    </row>
    <row r="1842" spans="11:12" x14ac:dyDescent="0.3">
      <c r="K1842" s="50"/>
      <c r="L1842" s="50"/>
    </row>
    <row r="1843" spans="11:12" x14ac:dyDescent="0.3">
      <c r="K1843" s="50"/>
      <c r="L1843" s="50"/>
    </row>
    <row r="1844" spans="11:12" x14ac:dyDescent="0.3">
      <c r="K1844" s="50"/>
      <c r="L1844" s="50"/>
    </row>
    <row r="1845" spans="11:12" x14ac:dyDescent="0.3">
      <c r="K1845" s="50"/>
      <c r="L1845" s="50"/>
    </row>
    <row r="1846" spans="11:12" x14ac:dyDescent="0.3">
      <c r="K1846" s="50"/>
      <c r="L1846" s="50"/>
    </row>
    <row r="1847" spans="11:12" x14ac:dyDescent="0.3">
      <c r="K1847" s="50"/>
      <c r="L1847" s="50"/>
    </row>
    <row r="1848" spans="11:12" x14ac:dyDescent="0.3">
      <c r="K1848" s="50"/>
      <c r="L1848" s="50"/>
    </row>
    <row r="1849" spans="11:12" x14ac:dyDescent="0.3">
      <c r="K1849" s="50"/>
      <c r="L1849" s="50"/>
    </row>
    <row r="1850" spans="11:12" x14ac:dyDescent="0.3">
      <c r="K1850" s="50"/>
      <c r="L1850" s="50"/>
    </row>
    <row r="1851" spans="11:12" x14ac:dyDescent="0.3">
      <c r="K1851" s="50"/>
      <c r="L1851" s="50"/>
    </row>
    <row r="1852" spans="11:12" x14ac:dyDescent="0.3">
      <c r="K1852" s="50"/>
      <c r="L1852" s="50"/>
    </row>
    <row r="1853" spans="11:12" x14ac:dyDescent="0.3">
      <c r="K1853" s="50"/>
      <c r="L1853" s="50"/>
    </row>
    <row r="1854" spans="11:12" x14ac:dyDescent="0.3">
      <c r="K1854" s="50"/>
      <c r="L1854" s="50"/>
    </row>
    <row r="1855" spans="11:12" x14ac:dyDescent="0.3">
      <c r="K1855" s="50"/>
      <c r="L1855" s="50"/>
    </row>
    <row r="1856" spans="11:12" x14ac:dyDescent="0.3">
      <c r="K1856" s="50"/>
      <c r="L1856" s="50"/>
    </row>
    <row r="1857" spans="11:12" x14ac:dyDescent="0.3">
      <c r="K1857" s="50"/>
      <c r="L1857" s="50"/>
    </row>
    <row r="1858" spans="11:12" x14ac:dyDescent="0.3">
      <c r="K1858" s="50"/>
      <c r="L1858" s="50"/>
    </row>
    <row r="1859" spans="11:12" x14ac:dyDescent="0.3">
      <c r="K1859" s="50"/>
      <c r="L1859" s="50"/>
    </row>
    <row r="1860" spans="11:12" x14ac:dyDescent="0.3">
      <c r="K1860" s="50"/>
      <c r="L1860" s="50"/>
    </row>
    <row r="1861" spans="11:12" x14ac:dyDescent="0.3">
      <c r="K1861" s="50"/>
      <c r="L1861" s="50"/>
    </row>
    <row r="1862" spans="11:12" x14ac:dyDescent="0.3">
      <c r="K1862" s="50"/>
      <c r="L1862" s="50"/>
    </row>
    <row r="1863" spans="11:12" x14ac:dyDescent="0.3">
      <c r="K1863" s="50"/>
      <c r="L1863" s="50"/>
    </row>
    <row r="1864" spans="11:12" x14ac:dyDescent="0.3">
      <c r="K1864" s="50"/>
      <c r="L1864" s="50"/>
    </row>
    <row r="1865" spans="11:12" x14ac:dyDescent="0.3">
      <c r="K1865" s="50"/>
      <c r="L1865" s="50"/>
    </row>
    <row r="1866" spans="11:12" x14ac:dyDescent="0.3">
      <c r="K1866" s="50"/>
      <c r="L1866" s="50"/>
    </row>
    <row r="1867" spans="11:12" x14ac:dyDescent="0.3">
      <c r="K1867" s="50"/>
      <c r="L1867" s="50"/>
    </row>
    <row r="1868" spans="11:12" x14ac:dyDescent="0.3">
      <c r="K1868" s="50"/>
      <c r="L1868" s="50"/>
    </row>
    <row r="1869" spans="11:12" x14ac:dyDescent="0.3">
      <c r="K1869" s="50"/>
      <c r="L1869" s="50"/>
    </row>
    <row r="1870" spans="11:12" x14ac:dyDescent="0.3">
      <c r="K1870" s="50"/>
      <c r="L1870" s="50"/>
    </row>
    <row r="1871" spans="11:12" x14ac:dyDescent="0.3">
      <c r="K1871" s="50"/>
      <c r="L1871" s="50"/>
    </row>
    <row r="1872" spans="11:12" x14ac:dyDescent="0.3">
      <c r="K1872" s="50"/>
      <c r="L1872" s="50"/>
    </row>
    <row r="1873" spans="11:12" x14ac:dyDescent="0.3">
      <c r="K1873" s="50"/>
      <c r="L1873" s="50"/>
    </row>
    <row r="1874" spans="11:12" x14ac:dyDescent="0.3">
      <c r="K1874" s="50"/>
      <c r="L1874" s="50"/>
    </row>
    <row r="1875" spans="11:12" x14ac:dyDescent="0.3">
      <c r="K1875" s="50"/>
      <c r="L1875" s="50"/>
    </row>
    <row r="1876" spans="11:12" x14ac:dyDescent="0.3">
      <c r="K1876" s="50"/>
      <c r="L1876" s="50"/>
    </row>
    <row r="1877" spans="11:12" x14ac:dyDescent="0.3">
      <c r="K1877" s="50"/>
      <c r="L1877" s="50"/>
    </row>
    <row r="1878" spans="11:12" x14ac:dyDescent="0.3">
      <c r="K1878" s="50"/>
      <c r="L1878" s="50"/>
    </row>
    <row r="1879" spans="11:12" x14ac:dyDescent="0.3">
      <c r="K1879" s="50"/>
      <c r="L1879" s="50"/>
    </row>
    <row r="1880" spans="11:12" x14ac:dyDescent="0.3">
      <c r="K1880" s="50"/>
      <c r="L1880" s="50"/>
    </row>
    <row r="1881" spans="11:12" x14ac:dyDescent="0.3">
      <c r="K1881" s="50"/>
      <c r="L1881" s="50"/>
    </row>
    <row r="1882" spans="11:12" x14ac:dyDescent="0.3">
      <c r="K1882" s="50"/>
      <c r="L1882" s="50"/>
    </row>
    <row r="1883" spans="11:12" x14ac:dyDescent="0.3">
      <c r="K1883" s="50"/>
      <c r="L1883" s="50"/>
    </row>
    <row r="1884" spans="11:12" x14ac:dyDescent="0.3">
      <c r="K1884" s="50"/>
      <c r="L1884" s="50"/>
    </row>
    <row r="1885" spans="11:12" x14ac:dyDescent="0.3">
      <c r="K1885" s="50"/>
      <c r="L1885" s="50"/>
    </row>
    <row r="1886" spans="11:12" x14ac:dyDescent="0.3">
      <c r="K1886" s="50"/>
      <c r="L1886" s="50"/>
    </row>
    <row r="1887" spans="11:12" x14ac:dyDescent="0.3">
      <c r="K1887" s="50"/>
      <c r="L1887" s="50"/>
    </row>
    <row r="1888" spans="11:12" x14ac:dyDescent="0.3">
      <c r="K1888" s="50"/>
      <c r="L1888" s="50"/>
    </row>
    <row r="1889" spans="11:12" x14ac:dyDescent="0.3">
      <c r="K1889" s="50"/>
      <c r="L1889" s="50"/>
    </row>
    <row r="1890" spans="11:12" x14ac:dyDescent="0.3">
      <c r="K1890" s="50"/>
      <c r="L1890" s="50"/>
    </row>
    <row r="1891" spans="11:12" x14ac:dyDescent="0.3">
      <c r="K1891" s="50"/>
      <c r="L1891" s="50"/>
    </row>
    <row r="1892" spans="11:12" x14ac:dyDescent="0.3">
      <c r="K1892" s="50"/>
      <c r="L1892" s="50"/>
    </row>
    <row r="1893" spans="11:12" x14ac:dyDescent="0.3">
      <c r="K1893" s="50"/>
      <c r="L1893" s="50"/>
    </row>
    <row r="1894" spans="11:12" x14ac:dyDescent="0.3">
      <c r="K1894" s="50"/>
      <c r="L1894" s="50"/>
    </row>
    <row r="1895" spans="11:12" x14ac:dyDescent="0.3">
      <c r="K1895" s="50"/>
      <c r="L1895" s="50"/>
    </row>
    <row r="1896" spans="11:12" x14ac:dyDescent="0.3">
      <c r="K1896" s="50"/>
      <c r="L1896" s="50"/>
    </row>
    <row r="1897" spans="11:12" x14ac:dyDescent="0.3">
      <c r="K1897" s="50"/>
      <c r="L1897" s="50"/>
    </row>
    <row r="1898" spans="11:12" x14ac:dyDescent="0.3">
      <c r="K1898" s="50"/>
      <c r="L1898" s="50"/>
    </row>
    <row r="1899" spans="11:12" x14ac:dyDescent="0.3">
      <c r="K1899" s="50"/>
      <c r="L1899" s="50"/>
    </row>
    <row r="1900" spans="11:12" x14ac:dyDescent="0.3">
      <c r="K1900" s="50"/>
      <c r="L1900" s="50"/>
    </row>
    <row r="1901" spans="11:12" x14ac:dyDescent="0.3">
      <c r="K1901" s="50"/>
      <c r="L1901" s="50"/>
    </row>
    <row r="1902" spans="11:12" x14ac:dyDescent="0.3">
      <c r="K1902" s="50"/>
      <c r="L1902" s="50"/>
    </row>
    <row r="1903" spans="11:12" x14ac:dyDescent="0.3">
      <c r="K1903" s="50"/>
      <c r="L1903" s="50"/>
    </row>
    <row r="1904" spans="11:12" x14ac:dyDescent="0.3">
      <c r="K1904" s="50"/>
      <c r="L1904" s="50"/>
    </row>
    <row r="1905" spans="11:12" x14ac:dyDescent="0.3">
      <c r="K1905" s="50"/>
      <c r="L1905" s="50"/>
    </row>
    <row r="1906" spans="11:12" x14ac:dyDescent="0.3">
      <c r="K1906" s="50"/>
      <c r="L1906" s="50"/>
    </row>
    <row r="1907" spans="11:12" x14ac:dyDescent="0.3">
      <c r="K1907" s="50"/>
      <c r="L1907" s="50"/>
    </row>
    <row r="1908" spans="11:12" x14ac:dyDescent="0.3">
      <c r="K1908" s="50"/>
      <c r="L1908" s="50"/>
    </row>
    <row r="1909" spans="11:12" x14ac:dyDescent="0.3">
      <c r="K1909" s="50"/>
      <c r="L1909" s="50"/>
    </row>
    <row r="1910" spans="11:12" x14ac:dyDescent="0.3">
      <c r="K1910" s="50"/>
      <c r="L1910" s="50"/>
    </row>
    <row r="1911" spans="11:12" x14ac:dyDescent="0.3">
      <c r="K1911" s="50"/>
      <c r="L1911" s="50"/>
    </row>
    <row r="1912" spans="11:12" x14ac:dyDescent="0.3">
      <c r="K1912" s="50"/>
      <c r="L1912" s="50"/>
    </row>
    <row r="1913" spans="11:12" x14ac:dyDescent="0.3">
      <c r="K1913" s="50"/>
      <c r="L1913" s="50"/>
    </row>
    <row r="1914" spans="11:12" x14ac:dyDescent="0.3">
      <c r="K1914" s="50"/>
      <c r="L1914" s="50"/>
    </row>
  </sheetData>
  <autoFilter ref="A6:I36" xr:uid="{00000000-0001-0000-0000-000000000000}"/>
  <mergeCells count="2972">
    <mergeCell ref="K1910:L1910"/>
    <mergeCell ref="K1911:L1911"/>
    <mergeCell ref="K1912:L1912"/>
    <mergeCell ref="K1913:L1913"/>
    <mergeCell ref="K1914:L1914"/>
    <mergeCell ref="K1904:L1904"/>
    <mergeCell ref="K1905:L1905"/>
    <mergeCell ref="K1906:L1906"/>
    <mergeCell ref="K1907:L1907"/>
    <mergeCell ref="K1908:L1908"/>
    <mergeCell ref="K1909:L1909"/>
    <mergeCell ref="K1898:L1898"/>
    <mergeCell ref="K1899:L1899"/>
    <mergeCell ref="K1900:L1900"/>
    <mergeCell ref="K1901:L1901"/>
    <mergeCell ref="K1902:L1902"/>
    <mergeCell ref="K1903:L1903"/>
    <mergeCell ref="K1892:L1892"/>
    <mergeCell ref="K1893:L1893"/>
    <mergeCell ref="K1894:L1894"/>
    <mergeCell ref="K1895:L1895"/>
    <mergeCell ref="K1896:L1896"/>
    <mergeCell ref="K1897:L1897"/>
    <mergeCell ref="K1886:L1886"/>
    <mergeCell ref="K1887:L1887"/>
    <mergeCell ref="K1888:L1888"/>
    <mergeCell ref="K1889:L1889"/>
    <mergeCell ref="K1890:L1890"/>
    <mergeCell ref="K1891:L1891"/>
    <mergeCell ref="K1880:L1880"/>
    <mergeCell ref="K1881:L1881"/>
    <mergeCell ref="K1882:L1882"/>
    <mergeCell ref="K1883:L1883"/>
    <mergeCell ref="K1884:L1884"/>
    <mergeCell ref="K1885:L1885"/>
    <mergeCell ref="K1874:L1874"/>
    <mergeCell ref="K1875:L1875"/>
    <mergeCell ref="K1876:L1876"/>
    <mergeCell ref="K1877:L1877"/>
    <mergeCell ref="K1878:L1878"/>
    <mergeCell ref="K1879:L1879"/>
    <mergeCell ref="K1868:L1868"/>
    <mergeCell ref="K1869:L1869"/>
    <mergeCell ref="K1870:L1870"/>
    <mergeCell ref="K1871:L1871"/>
    <mergeCell ref="K1872:L1872"/>
    <mergeCell ref="K1873:L1873"/>
    <mergeCell ref="K1862:L1862"/>
    <mergeCell ref="K1863:L1863"/>
    <mergeCell ref="K1864:L1864"/>
    <mergeCell ref="K1865:L1865"/>
    <mergeCell ref="K1866:L1866"/>
    <mergeCell ref="K1867:L1867"/>
    <mergeCell ref="K1856:L1856"/>
    <mergeCell ref="K1857:L1857"/>
    <mergeCell ref="K1858:L1858"/>
    <mergeCell ref="K1859:L1859"/>
    <mergeCell ref="K1860:L1860"/>
    <mergeCell ref="K1861:L1861"/>
    <mergeCell ref="K1850:L1850"/>
    <mergeCell ref="K1851:L1851"/>
    <mergeCell ref="K1852:L1852"/>
    <mergeCell ref="K1853:L1853"/>
    <mergeCell ref="K1854:L1854"/>
    <mergeCell ref="K1855:L1855"/>
    <mergeCell ref="K1844:L1844"/>
    <mergeCell ref="K1845:L1845"/>
    <mergeCell ref="K1846:L1846"/>
    <mergeCell ref="K1847:L1847"/>
    <mergeCell ref="K1848:L1848"/>
    <mergeCell ref="K1849:L1849"/>
    <mergeCell ref="K1838:L1838"/>
    <mergeCell ref="K1839:L1839"/>
    <mergeCell ref="K1840:L1840"/>
    <mergeCell ref="K1841:L1841"/>
    <mergeCell ref="K1842:L1842"/>
    <mergeCell ref="K1843:L1843"/>
    <mergeCell ref="K1832:L1832"/>
    <mergeCell ref="K1833:L1833"/>
    <mergeCell ref="K1834:L1834"/>
    <mergeCell ref="K1835:L1835"/>
    <mergeCell ref="K1836:L1836"/>
    <mergeCell ref="K1837:L1837"/>
    <mergeCell ref="K1826:L1826"/>
    <mergeCell ref="K1827:L1827"/>
    <mergeCell ref="K1828:L1828"/>
    <mergeCell ref="K1829:L1829"/>
    <mergeCell ref="K1830:L1830"/>
    <mergeCell ref="K1831:L1831"/>
    <mergeCell ref="K1820:L1820"/>
    <mergeCell ref="K1821:L1821"/>
    <mergeCell ref="K1822:L1822"/>
    <mergeCell ref="K1823:L1823"/>
    <mergeCell ref="K1824:L1824"/>
    <mergeCell ref="K1825:L1825"/>
    <mergeCell ref="K1814:L1814"/>
    <mergeCell ref="K1815:L1815"/>
    <mergeCell ref="K1816:L1816"/>
    <mergeCell ref="K1817:L1817"/>
    <mergeCell ref="K1818:L1818"/>
    <mergeCell ref="K1819:L1819"/>
    <mergeCell ref="K1808:L1808"/>
    <mergeCell ref="K1809:L1809"/>
    <mergeCell ref="K1810:L1810"/>
    <mergeCell ref="K1811:L1811"/>
    <mergeCell ref="K1812:L1812"/>
    <mergeCell ref="K1813:L1813"/>
    <mergeCell ref="K1802:L1802"/>
    <mergeCell ref="K1803:L1803"/>
    <mergeCell ref="K1804:L1804"/>
    <mergeCell ref="K1805:L1805"/>
    <mergeCell ref="K1806:L1806"/>
    <mergeCell ref="K1807:L1807"/>
    <mergeCell ref="K1796:L1796"/>
    <mergeCell ref="K1797:L1797"/>
    <mergeCell ref="K1798:L1798"/>
    <mergeCell ref="K1799:L1799"/>
    <mergeCell ref="K1800:L1800"/>
    <mergeCell ref="K1801:L1801"/>
    <mergeCell ref="K1790:L1790"/>
    <mergeCell ref="K1791:L1791"/>
    <mergeCell ref="K1792:L1792"/>
    <mergeCell ref="K1793:L1793"/>
    <mergeCell ref="K1794:L1794"/>
    <mergeCell ref="K1795:L1795"/>
    <mergeCell ref="K1784:L1784"/>
    <mergeCell ref="K1785:L1785"/>
    <mergeCell ref="K1786:L1786"/>
    <mergeCell ref="K1787:L1787"/>
    <mergeCell ref="K1788:L1788"/>
    <mergeCell ref="K1789:L1789"/>
    <mergeCell ref="K1778:L1778"/>
    <mergeCell ref="K1779:L1779"/>
    <mergeCell ref="K1780:L1780"/>
    <mergeCell ref="K1781:L1781"/>
    <mergeCell ref="K1782:L1782"/>
    <mergeCell ref="K1783:L1783"/>
    <mergeCell ref="K1772:L1772"/>
    <mergeCell ref="K1773:L1773"/>
    <mergeCell ref="K1774:L1774"/>
    <mergeCell ref="K1775:L1775"/>
    <mergeCell ref="K1776:L1776"/>
    <mergeCell ref="K1777:L1777"/>
    <mergeCell ref="K1766:L1766"/>
    <mergeCell ref="K1767:L1767"/>
    <mergeCell ref="K1768:L1768"/>
    <mergeCell ref="K1769:L1769"/>
    <mergeCell ref="K1770:L1770"/>
    <mergeCell ref="K1771:L1771"/>
    <mergeCell ref="K1760:L1760"/>
    <mergeCell ref="K1761:L1761"/>
    <mergeCell ref="K1762:L1762"/>
    <mergeCell ref="K1763:L1763"/>
    <mergeCell ref="K1764:L1764"/>
    <mergeCell ref="K1765:L1765"/>
    <mergeCell ref="K1754:L1754"/>
    <mergeCell ref="K1755:L1755"/>
    <mergeCell ref="K1756:L1756"/>
    <mergeCell ref="K1757:L1757"/>
    <mergeCell ref="K1758:L1758"/>
    <mergeCell ref="K1759:L1759"/>
    <mergeCell ref="K1748:L1748"/>
    <mergeCell ref="K1749:L1749"/>
    <mergeCell ref="K1750:L1750"/>
    <mergeCell ref="K1751:L1751"/>
    <mergeCell ref="K1752:L1752"/>
    <mergeCell ref="K1753:L1753"/>
    <mergeCell ref="K1742:L1742"/>
    <mergeCell ref="K1743:L1743"/>
    <mergeCell ref="K1744:L1744"/>
    <mergeCell ref="K1745:L1745"/>
    <mergeCell ref="K1746:L1746"/>
    <mergeCell ref="K1747:L1747"/>
    <mergeCell ref="K1736:L1736"/>
    <mergeCell ref="K1737:L1737"/>
    <mergeCell ref="K1738:L1738"/>
    <mergeCell ref="K1739:L1739"/>
    <mergeCell ref="K1740:L1740"/>
    <mergeCell ref="K1741:L1741"/>
    <mergeCell ref="K1730:L1730"/>
    <mergeCell ref="K1731:L1731"/>
    <mergeCell ref="K1732:L1732"/>
    <mergeCell ref="K1733:L1733"/>
    <mergeCell ref="K1734:L1734"/>
    <mergeCell ref="K1735:L1735"/>
    <mergeCell ref="K1724:L1724"/>
    <mergeCell ref="K1725:L1725"/>
    <mergeCell ref="K1726:L1726"/>
    <mergeCell ref="K1727:L1727"/>
    <mergeCell ref="K1728:L1728"/>
    <mergeCell ref="K1729:L1729"/>
    <mergeCell ref="K1718:L1718"/>
    <mergeCell ref="K1719:L1719"/>
    <mergeCell ref="K1720:L1720"/>
    <mergeCell ref="K1721:L1721"/>
    <mergeCell ref="K1722:L1722"/>
    <mergeCell ref="K1723:L1723"/>
    <mergeCell ref="K1712:L1712"/>
    <mergeCell ref="K1713:L1713"/>
    <mergeCell ref="K1714:L1714"/>
    <mergeCell ref="K1715:L1715"/>
    <mergeCell ref="K1716:L1716"/>
    <mergeCell ref="K1717:L1717"/>
    <mergeCell ref="K1706:L1706"/>
    <mergeCell ref="K1707:L1707"/>
    <mergeCell ref="K1708:L1708"/>
    <mergeCell ref="K1709:L1709"/>
    <mergeCell ref="K1710:L1710"/>
    <mergeCell ref="K1711:L1711"/>
    <mergeCell ref="K1700:L1700"/>
    <mergeCell ref="K1701:L1701"/>
    <mergeCell ref="K1702:L1702"/>
    <mergeCell ref="K1703:L1703"/>
    <mergeCell ref="K1704:L1704"/>
    <mergeCell ref="K1705:L1705"/>
    <mergeCell ref="K1694:L1694"/>
    <mergeCell ref="K1695:L1695"/>
    <mergeCell ref="K1696:L1696"/>
    <mergeCell ref="K1697:L1697"/>
    <mergeCell ref="K1698:L1698"/>
    <mergeCell ref="K1699:L1699"/>
    <mergeCell ref="K1688:L1688"/>
    <mergeCell ref="K1689:L1689"/>
    <mergeCell ref="K1690:L1690"/>
    <mergeCell ref="K1691:L1691"/>
    <mergeCell ref="K1692:L1692"/>
    <mergeCell ref="K1693:L1693"/>
    <mergeCell ref="K1682:L1682"/>
    <mergeCell ref="K1683:L1683"/>
    <mergeCell ref="K1684:L1684"/>
    <mergeCell ref="K1685:L1685"/>
    <mergeCell ref="K1686:L1686"/>
    <mergeCell ref="K1687:L1687"/>
    <mergeCell ref="K1676:L1676"/>
    <mergeCell ref="K1677:L1677"/>
    <mergeCell ref="K1678:L1678"/>
    <mergeCell ref="K1679:L1679"/>
    <mergeCell ref="K1680:L1680"/>
    <mergeCell ref="K1681:L1681"/>
    <mergeCell ref="K1670:L1670"/>
    <mergeCell ref="K1671:L1671"/>
    <mergeCell ref="K1672:L1672"/>
    <mergeCell ref="K1673:L1673"/>
    <mergeCell ref="K1674:L1674"/>
    <mergeCell ref="K1675:L1675"/>
    <mergeCell ref="K1664:L1664"/>
    <mergeCell ref="K1665:L1665"/>
    <mergeCell ref="K1666:L1666"/>
    <mergeCell ref="K1667:L1667"/>
    <mergeCell ref="K1668:L1668"/>
    <mergeCell ref="K1669:L1669"/>
    <mergeCell ref="K1658:L1658"/>
    <mergeCell ref="K1659:L1659"/>
    <mergeCell ref="K1660:L1660"/>
    <mergeCell ref="K1661:L1661"/>
    <mergeCell ref="K1662:L1662"/>
    <mergeCell ref="K1663:L1663"/>
    <mergeCell ref="K1652:L1652"/>
    <mergeCell ref="K1653:L1653"/>
    <mergeCell ref="K1654:L1654"/>
    <mergeCell ref="K1655:L1655"/>
    <mergeCell ref="K1656:L1656"/>
    <mergeCell ref="K1657:L1657"/>
    <mergeCell ref="K1646:L1646"/>
    <mergeCell ref="K1647:L1647"/>
    <mergeCell ref="K1648:L1648"/>
    <mergeCell ref="K1649:L1649"/>
    <mergeCell ref="K1650:L1650"/>
    <mergeCell ref="K1651:L1651"/>
    <mergeCell ref="K1640:L1640"/>
    <mergeCell ref="K1641:L1641"/>
    <mergeCell ref="K1642:L1642"/>
    <mergeCell ref="K1643:L1643"/>
    <mergeCell ref="K1644:L1644"/>
    <mergeCell ref="K1645:L1645"/>
    <mergeCell ref="K1634:L1634"/>
    <mergeCell ref="K1635:L1635"/>
    <mergeCell ref="K1636:L1636"/>
    <mergeCell ref="K1637:L1637"/>
    <mergeCell ref="K1638:L1638"/>
    <mergeCell ref="K1639:L1639"/>
    <mergeCell ref="K1628:L1628"/>
    <mergeCell ref="K1629:L1629"/>
    <mergeCell ref="K1630:L1630"/>
    <mergeCell ref="K1631:L1631"/>
    <mergeCell ref="K1632:L1632"/>
    <mergeCell ref="K1633:L1633"/>
    <mergeCell ref="K1622:L1622"/>
    <mergeCell ref="K1623:L1623"/>
    <mergeCell ref="K1624:L1624"/>
    <mergeCell ref="K1625:L1625"/>
    <mergeCell ref="K1626:L1626"/>
    <mergeCell ref="K1627:L1627"/>
    <mergeCell ref="K1616:L1616"/>
    <mergeCell ref="K1617:L1617"/>
    <mergeCell ref="K1618:L1618"/>
    <mergeCell ref="K1619:L1619"/>
    <mergeCell ref="K1620:L1620"/>
    <mergeCell ref="K1621:L1621"/>
    <mergeCell ref="K1610:L1610"/>
    <mergeCell ref="K1611:L1611"/>
    <mergeCell ref="K1612:L1612"/>
    <mergeCell ref="K1613:L1613"/>
    <mergeCell ref="K1614:L1614"/>
    <mergeCell ref="K1615:L1615"/>
    <mergeCell ref="K1604:L1604"/>
    <mergeCell ref="K1605:L1605"/>
    <mergeCell ref="K1606:L1606"/>
    <mergeCell ref="K1607:L1607"/>
    <mergeCell ref="K1608:L1608"/>
    <mergeCell ref="K1609:L1609"/>
    <mergeCell ref="K1598:L1598"/>
    <mergeCell ref="K1599:L1599"/>
    <mergeCell ref="K1600:L1600"/>
    <mergeCell ref="K1601:L1601"/>
    <mergeCell ref="K1602:L1602"/>
    <mergeCell ref="K1603:L1603"/>
    <mergeCell ref="K1592:L1592"/>
    <mergeCell ref="K1593:L1593"/>
    <mergeCell ref="K1594:L1594"/>
    <mergeCell ref="K1595:L1595"/>
    <mergeCell ref="K1596:L1596"/>
    <mergeCell ref="K1597:L1597"/>
    <mergeCell ref="K1586:L1586"/>
    <mergeCell ref="K1587:L1587"/>
    <mergeCell ref="K1588:L1588"/>
    <mergeCell ref="K1589:L1589"/>
    <mergeCell ref="K1590:L1590"/>
    <mergeCell ref="K1591:L1591"/>
    <mergeCell ref="K1580:L1580"/>
    <mergeCell ref="K1581:L1581"/>
    <mergeCell ref="K1582:L1582"/>
    <mergeCell ref="K1583:L1583"/>
    <mergeCell ref="K1584:L1584"/>
    <mergeCell ref="K1585:L1585"/>
    <mergeCell ref="K1574:L1574"/>
    <mergeCell ref="K1575:L1575"/>
    <mergeCell ref="K1576:L1576"/>
    <mergeCell ref="K1577:L1577"/>
    <mergeCell ref="K1578:L1578"/>
    <mergeCell ref="K1579:L1579"/>
    <mergeCell ref="K1568:L1568"/>
    <mergeCell ref="K1569:L1569"/>
    <mergeCell ref="K1570:L1570"/>
    <mergeCell ref="K1571:L1571"/>
    <mergeCell ref="K1572:L1572"/>
    <mergeCell ref="K1573:L1573"/>
    <mergeCell ref="K1562:L1562"/>
    <mergeCell ref="K1563:L1563"/>
    <mergeCell ref="K1564:L1564"/>
    <mergeCell ref="K1565:L1565"/>
    <mergeCell ref="K1566:L1566"/>
    <mergeCell ref="K1567:L1567"/>
    <mergeCell ref="K1556:L1556"/>
    <mergeCell ref="K1557:L1557"/>
    <mergeCell ref="K1558:L1558"/>
    <mergeCell ref="K1559:L1559"/>
    <mergeCell ref="K1560:L1560"/>
    <mergeCell ref="K1561:L1561"/>
    <mergeCell ref="K1550:L1550"/>
    <mergeCell ref="K1551:L1551"/>
    <mergeCell ref="K1552:L1552"/>
    <mergeCell ref="K1553:L1553"/>
    <mergeCell ref="K1554:L1554"/>
    <mergeCell ref="K1555:L1555"/>
    <mergeCell ref="K1544:L1544"/>
    <mergeCell ref="K1545:L1545"/>
    <mergeCell ref="K1546:L1546"/>
    <mergeCell ref="K1547:L1547"/>
    <mergeCell ref="K1548:L1548"/>
    <mergeCell ref="K1549:L1549"/>
    <mergeCell ref="K1538:L1538"/>
    <mergeCell ref="K1539:L1539"/>
    <mergeCell ref="K1540:L1540"/>
    <mergeCell ref="K1541:L1541"/>
    <mergeCell ref="K1542:L1542"/>
    <mergeCell ref="K1543:L1543"/>
    <mergeCell ref="K1532:L1532"/>
    <mergeCell ref="K1533:L1533"/>
    <mergeCell ref="K1534:L1534"/>
    <mergeCell ref="K1535:L1535"/>
    <mergeCell ref="K1536:L1536"/>
    <mergeCell ref="K1537:L1537"/>
    <mergeCell ref="K1526:L1526"/>
    <mergeCell ref="K1527:L1527"/>
    <mergeCell ref="K1528:L1528"/>
    <mergeCell ref="K1529:L1529"/>
    <mergeCell ref="K1530:L1530"/>
    <mergeCell ref="K1531:L1531"/>
    <mergeCell ref="K1520:L1520"/>
    <mergeCell ref="K1521:L1521"/>
    <mergeCell ref="K1522:L1522"/>
    <mergeCell ref="K1523:L1523"/>
    <mergeCell ref="K1524:L1524"/>
    <mergeCell ref="K1525:L1525"/>
    <mergeCell ref="K1514:L1514"/>
    <mergeCell ref="K1515:L1515"/>
    <mergeCell ref="K1516:L1516"/>
    <mergeCell ref="K1517:L1517"/>
    <mergeCell ref="K1518:L1518"/>
    <mergeCell ref="K1519:L1519"/>
    <mergeCell ref="K1508:L1508"/>
    <mergeCell ref="K1509:L1509"/>
    <mergeCell ref="K1510:L1510"/>
    <mergeCell ref="K1511:L1511"/>
    <mergeCell ref="K1512:L1512"/>
    <mergeCell ref="K1513:L1513"/>
    <mergeCell ref="K1502:L1502"/>
    <mergeCell ref="K1503:L1503"/>
    <mergeCell ref="K1504:L1504"/>
    <mergeCell ref="K1505:L1505"/>
    <mergeCell ref="K1506:L1506"/>
    <mergeCell ref="K1507:L1507"/>
    <mergeCell ref="K1496:L1496"/>
    <mergeCell ref="K1497:L1497"/>
    <mergeCell ref="K1498:L1498"/>
    <mergeCell ref="K1499:L1499"/>
    <mergeCell ref="K1500:L1500"/>
    <mergeCell ref="K1501:L1501"/>
    <mergeCell ref="K1490:L1490"/>
    <mergeCell ref="K1491:L1491"/>
    <mergeCell ref="K1492:L1492"/>
    <mergeCell ref="K1493:L1493"/>
    <mergeCell ref="K1494:L1494"/>
    <mergeCell ref="K1495:L1495"/>
    <mergeCell ref="K1484:L1484"/>
    <mergeCell ref="K1485:L1485"/>
    <mergeCell ref="K1486:L1486"/>
    <mergeCell ref="K1487:L1487"/>
    <mergeCell ref="K1488:L1488"/>
    <mergeCell ref="K1489:L1489"/>
    <mergeCell ref="K1478:L1478"/>
    <mergeCell ref="K1479:L1479"/>
    <mergeCell ref="K1480:L1480"/>
    <mergeCell ref="K1481:L1481"/>
    <mergeCell ref="K1482:L1482"/>
    <mergeCell ref="K1483:L1483"/>
    <mergeCell ref="K1472:L1472"/>
    <mergeCell ref="K1473:L1473"/>
    <mergeCell ref="K1474:L1474"/>
    <mergeCell ref="K1475:L1475"/>
    <mergeCell ref="K1476:L1476"/>
    <mergeCell ref="K1477:L1477"/>
    <mergeCell ref="K1466:L1466"/>
    <mergeCell ref="K1467:L1467"/>
    <mergeCell ref="K1468:L1468"/>
    <mergeCell ref="K1469:L1469"/>
    <mergeCell ref="K1470:L1470"/>
    <mergeCell ref="K1471:L1471"/>
    <mergeCell ref="K1460:L1460"/>
    <mergeCell ref="K1461:L1461"/>
    <mergeCell ref="K1462:L1462"/>
    <mergeCell ref="K1463:L1463"/>
    <mergeCell ref="K1464:L1464"/>
    <mergeCell ref="K1465:L1465"/>
    <mergeCell ref="K1454:L1454"/>
    <mergeCell ref="K1455:L1455"/>
    <mergeCell ref="K1456:L1456"/>
    <mergeCell ref="K1457:L1457"/>
    <mergeCell ref="K1458:L1458"/>
    <mergeCell ref="K1459:L1459"/>
    <mergeCell ref="K1448:L1448"/>
    <mergeCell ref="K1449:L1449"/>
    <mergeCell ref="K1450:L1450"/>
    <mergeCell ref="K1451:L1451"/>
    <mergeCell ref="K1452:L1452"/>
    <mergeCell ref="K1453:L1453"/>
    <mergeCell ref="K1442:L1442"/>
    <mergeCell ref="K1443:L1443"/>
    <mergeCell ref="K1444:L1444"/>
    <mergeCell ref="K1445:L1445"/>
    <mergeCell ref="K1446:L1446"/>
    <mergeCell ref="K1447:L1447"/>
    <mergeCell ref="K1436:L1436"/>
    <mergeCell ref="K1437:L1437"/>
    <mergeCell ref="K1438:L1438"/>
    <mergeCell ref="K1439:L1439"/>
    <mergeCell ref="K1440:L1440"/>
    <mergeCell ref="K1441:L1441"/>
    <mergeCell ref="K1430:L1430"/>
    <mergeCell ref="K1431:L1431"/>
    <mergeCell ref="K1432:L1432"/>
    <mergeCell ref="K1433:L1433"/>
    <mergeCell ref="K1434:L1434"/>
    <mergeCell ref="K1435:L1435"/>
    <mergeCell ref="K1424:L1424"/>
    <mergeCell ref="K1425:L1425"/>
    <mergeCell ref="K1426:L1426"/>
    <mergeCell ref="K1427:L1427"/>
    <mergeCell ref="K1428:L1428"/>
    <mergeCell ref="K1429:L1429"/>
    <mergeCell ref="K1418:L1418"/>
    <mergeCell ref="K1419:L1419"/>
    <mergeCell ref="K1420:L1420"/>
    <mergeCell ref="K1421:L1421"/>
    <mergeCell ref="K1422:L1422"/>
    <mergeCell ref="K1423:L1423"/>
    <mergeCell ref="K1412:L1412"/>
    <mergeCell ref="K1413:L1413"/>
    <mergeCell ref="K1414:L1414"/>
    <mergeCell ref="K1415:L1415"/>
    <mergeCell ref="K1416:L1416"/>
    <mergeCell ref="K1417:L1417"/>
    <mergeCell ref="K1406:L1406"/>
    <mergeCell ref="K1407:L1407"/>
    <mergeCell ref="K1408:L1408"/>
    <mergeCell ref="K1409:L1409"/>
    <mergeCell ref="K1410:L1410"/>
    <mergeCell ref="K1411:L1411"/>
    <mergeCell ref="K1400:L1400"/>
    <mergeCell ref="K1401:L1401"/>
    <mergeCell ref="K1402:L1402"/>
    <mergeCell ref="K1403:L1403"/>
    <mergeCell ref="K1404:L1404"/>
    <mergeCell ref="K1405:L1405"/>
    <mergeCell ref="K1394:L1394"/>
    <mergeCell ref="K1395:L1395"/>
    <mergeCell ref="K1396:L1396"/>
    <mergeCell ref="K1397:L1397"/>
    <mergeCell ref="K1398:L1398"/>
    <mergeCell ref="K1399:L1399"/>
    <mergeCell ref="K1388:L1388"/>
    <mergeCell ref="K1389:L1389"/>
    <mergeCell ref="K1390:L1390"/>
    <mergeCell ref="K1391:L1391"/>
    <mergeCell ref="K1392:L1392"/>
    <mergeCell ref="K1393:L1393"/>
    <mergeCell ref="K1382:L1382"/>
    <mergeCell ref="K1383:L1383"/>
    <mergeCell ref="K1384:L1384"/>
    <mergeCell ref="K1385:L1385"/>
    <mergeCell ref="K1386:L1386"/>
    <mergeCell ref="K1387:L1387"/>
    <mergeCell ref="K1376:L1376"/>
    <mergeCell ref="K1377:L1377"/>
    <mergeCell ref="K1378:L1378"/>
    <mergeCell ref="K1379:L1379"/>
    <mergeCell ref="K1380:L1380"/>
    <mergeCell ref="K1381:L1381"/>
    <mergeCell ref="K1370:L1370"/>
    <mergeCell ref="K1371:L1371"/>
    <mergeCell ref="K1372:L1372"/>
    <mergeCell ref="K1373:L1373"/>
    <mergeCell ref="K1374:L1374"/>
    <mergeCell ref="K1375:L1375"/>
    <mergeCell ref="K1364:L1364"/>
    <mergeCell ref="K1365:L1365"/>
    <mergeCell ref="K1366:L1366"/>
    <mergeCell ref="K1367:L1367"/>
    <mergeCell ref="K1368:L1368"/>
    <mergeCell ref="K1369:L1369"/>
    <mergeCell ref="K1358:L1358"/>
    <mergeCell ref="K1359:L1359"/>
    <mergeCell ref="K1360:L1360"/>
    <mergeCell ref="K1361:L1361"/>
    <mergeCell ref="K1362:L1362"/>
    <mergeCell ref="K1363:L1363"/>
    <mergeCell ref="K1352:L1352"/>
    <mergeCell ref="K1353:L1353"/>
    <mergeCell ref="K1354:L1354"/>
    <mergeCell ref="K1355:L1355"/>
    <mergeCell ref="K1356:L1356"/>
    <mergeCell ref="K1357:L1357"/>
    <mergeCell ref="K1346:L1346"/>
    <mergeCell ref="K1347:L1347"/>
    <mergeCell ref="K1348:L1348"/>
    <mergeCell ref="K1349:L1349"/>
    <mergeCell ref="K1350:L1350"/>
    <mergeCell ref="K1351:L1351"/>
    <mergeCell ref="K1340:L1340"/>
    <mergeCell ref="K1341:L1341"/>
    <mergeCell ref="K1342:L1342"/>
    <mergeCell ref="K1343:L1343"/>
    <mergeCell ref="K1344:L1344"/>
    <mergeCell ref="K1345:L1345"/>
    <mergeCell ref="K1334:L1334"/>
    <mergeCell ref="K1335:L1335"/>
    <mergeCell ref="K1336:L1336"/>
    <mergeCell ref="K1337:L1337"/>
    <mergeCell ref="K1338:L1338"/>
    <mergeCell ref="K1339:L1339"/>
    <mergeCell ref="K1328:L1328"/>
    <mergeCell ref="K1329:L1329"/>
    <mergeCell ref="K1330:L1330"/>
    <mergeCell ref="K1331:L1331"/>
    <mergeCell ref="K1332:L1332"/>
    <mergeCell ref="K1333:L1333"/>
    <mergeCell ref="K1322:L1322"/>
    <mergeCell ref="K1323:L1323"/>
    <mergeCell ref="K1324:L1324"/>
    <mergeCell ref="K1325:L1325"/>
    <mergeCell ref="K1326:L1326"/>
    <mergeCell ref="K1327:L1327"/>
    <mergeCell ref="K1316:L1316"/>
    <mergeCell ref="K1317:L1317"/>
    <mergeCell ref="K1318:L1318"/>
    <mergeCell ref="K1319:L1319"/>
    <mergeCell ref="K1320:L1320"/>
    <mergeCell ref="K1321:L1321"/>
    <mergeCell ref="K1310:L1310"/>
    <mergeCell ref="K1311:L1311"/>
    <mergeCell ref="K1312:L1312"/>
    <mergeCell ref="K1313:L1313"/>
    <mergeCell ref="K1314:L1314"/>
    <mergeCell ref="K1315:L1315"/>
    <mergeCell ref="K1304:L1304"/>
    <mergeCell ref="K1305:L1305"/>
    <mergeCell ref="K1306:L1306"/>
    <mergeCell ref="K1307:L1307"/>
    <mergeCell ref="K1308:L1308"/>
    <mergeCell ref="K1309:L1309"/>
    <mergeCell ref="K1298:L1298"/>
    <mergeCell ref="K1299:L1299"/>
    <mergeCell ref="K1300:L1300"/>
    <mergeCell ref="K1301:L1301"/>
    <mergeCell ref="K1302:L1302"/>
    <mergeCell ref="K1303:L1303"/>
    <mergeCell ref="K1292:L1292"/>
    <mergeCell ref="K1293:L1293"/>
    <mergeCell ref="K1294:L1294"/>
    <mergeCell ref="K1295:L1295"/>
    <mergeCell ref="K1296:L1296"/>
    <mergeCell ref="K1297:L1297"/>
    <mergeCell ref="K1286:L1286"/>
    <mergeCell ref="K1287:L1287"/>
    <mergeCell ref="K1288:L1288"/>
    <mergeCell ref="K1289:L1289"/>
    <mergeCell ref="K1290:L1290"/>
    <mergeCell ref="K1291:L1291"/>
    <mergeCell ref="K1280:L1280"/>
    <mergeCell ref="K1281:L1281"/>
    <mergeCell ref="K1282:L1282"/>
    <mergeCell ref="K1283:L1283"/>
    <mergeCell ref="K1284:L1284"/>
    <mergeCell ref="K1285:L1285"/>
    <mergeCell ref="K1274:L1274"/>
    <mergeCell ref="K1275:L1275"/>
    <mergeCell ref="K1276:L1276"/>
    <mergeCell ref="K1277:L1277"/>
    <mergeCell ref="K1278:L1278"/>
    <mergeCell ref="K1279:L1279"/>
    <mergeCell ref="K1268:L1268"/>
    <mergeCell ref="K1269:L1269"/>
    <mergeCell ref="K1270:L1270"/>
    <mergeCell ref="K1271:L1271"/>
    <mergeCell ref="K1272:L1272"/>
    <mergeCell ref="K1273:L1273"/>
    <mergeCell ref="K1262:L1262"/>
    <mergeCell ref="K1263:L1263"/>
    <mergeCell ref="K1264:L1264"/>
    <mergeCell ref="K1265:L1265"/>
    <mergeCell ref="K1266:L1266"/>
    <mergeCell ref="K1267:L1267"/>
    <mergeCell ref="K1256:L1256"/>
    <mergeCell ref="K1257:L1257"/>
    <mergeCell ref="K1258:L1258"/>
    <mergeCell ref="K1259:L1259"/>
    <mergeCell ref="K1260:L1260"/>
    <mergeCell ref="K1261:L1261"/>
    <mergeCell ref="K1250:L1250"/>
    <mergeCell ref="K1251:L1251"/>
    <mergeCell ref="K1252:L1252"/>
    <mergeCell ref="K1253:L1253"/>
    <mergeCell ref="K1254:L1254"/>
    <mergeCell ref="K1255:L1255"/>
    <mergeCell ref="K1244:L1244"/>
    <mergeCell ref="K1245:L1245"/>
    <mergeCell ref="K1246:L1246"/>
    <mergeCell ref="K1247:L1247"/>
    <mergeCell ref="K1248:L1248"/>
    <mergeCell ref="K1249:L1249"/>
    <mergeCell ref="K1238:L1238"/>
    <mergeCell ref="K1239:L1239"/>
    <mergeCell ref="K1240:L1240"/>
    <mergeCell ref="K1241:L1241"/>
    <mergeCell ref="K1242:L1242"/>
    <mergeCell ref="K1243:L1243"/>
    <mergeCell ref="K1232:L1232"/>
    <mergeCell ref="K1233:L1233"/>
    <mergeCell ref="K1234:L1234"/>
    <mergeCell ref="K1235:L1235"/>
    <mergeCell ref="K1236:L1236"/>
    <mergeCell ref="K1237:L1237"/>
    <mergeCell ref="K1226:L1226"/>
    <mergeCell ref="K1227:L1227"/>
    <mergeCell ref="K1228:L1228"/>
    <mergeCell ref="K1229:L1229"/>
    <mergeCell ref="K1230:L1230"/>
    <mergeCell ref="K1231:L1231"/>
    <mergeCell ref="K1220:L1220"/>
    <mergeCell ref="K1221:L1221"/>
    <mergeCell ref="K1222:L1222"/>
    <mergeCell ref="K1223:L1223"/>
    <mergeCell ref="K1224:L1224"/>
    <mergeCell ref="K1225:L1225"/>
    <mergeCell ref="K1214:L1214"/>
    <mergeCell ref="K1215:L1215"/>
    <mergeCell ref="K1216:L1216"/>
    <mergeCell ref="K1217:L1217"/>
    <mergeCell ref="K1218:L1218"/>
    <mergeCell ref="K1219:L1219"/>
    <mergeCell ref="K1208:L1208"/>
    <mergeCell ref="K1209:L1209"/>
    <mergeCell ref="K1210:L1210"/>
    <mergeCell ref="K1211:L1211"/>
    <mergeCell ref="K1212:L1212"/>
    <mergeCell ref="K1213:L1213"/>
    <mergeCell ref="K1202:L1202"/>
    <mergeCell ref="K1203:L1203"/>
    <mergeCell ref="K1204:L1204"/>
    <mergeCell ref="K1205:L1205"/>
    <mergeCell ref="K1206:L1206"/>
    <mergeCell ref="K1207:L1207"/>
    <mergeCell ref="K1196:L1196"/>
    <mergeCell ref="K1197:L1197"/>
    <mergeCell ref="K1198:L1198"/>
    <mergeCell ref="K1199:L1199"/>
    <mergeCell ref="K1200:L1200"/>
    <mergeCell ref="K1201:L1201"/>
    <mergeCell ref="K1190:L1190"/>
    <mergeCell ref="K1191:L1191"/>
    <mergeCell ref="K1192:L1192"/>
    <mergeCell ref="K1193:L1193"/>
    <mergeCell ref="K1194:L1194"/>
    <mergeCell ref="K1195:L1195"/>
    <mergeCell ref="K1184:L1184"/>
    <mergeCell ref="K1185:L1185"/>
    <mergeCell ref="K1186:L1186"/>
    <mergeCell ref="K1187:L1187"/>
    <mergeCell ref="K1188:L1188"/>
    <mergeCell ref="K1189:L1189"/>
    <mergeCell ref="K1178:L1178"/>
    <mergeCell ref="K1179:L1179"/>
    <mergeCell ref="K1180:L1180"/>
    <mergeCell ref="K1181:L1181"/>
    <mergeCell ref="K1182:L1182"/>
    <mergeCell ref="K1183:L1183"/>
    <mergeCell ref="K1172:L1172"/>
    <mergeCell ref="K1173:L1173"/>
    <mergeCell ref="K1174:L1174"/>
    <mergeCell ref="K1175:L1175"/>
    <mergeCell ref="K1176:L1176"/>
    <mergeCell ref="K1177:L1177"/>
    <mergeCell ref="K1166:L1166"/>
    <mergeCell ref="K1167:L1167"/>
    <mergeCell ref="K1168:L1168"/>
    <mergeCell ref="K1169:L1169"/>
    <mergeCell ref="K1170:L1170"/>
    <mergeCell ref="K1171:L1171"/>
    <mergeCell ref="K1160:L1160"/>
    <mergeCell ref="K1161:L1161"/>
    <mergeCell ref="K1162:L1162"/>
    <mergeCell ref="K1163:L1163"/>
    <mergeCell ref="K1164:L1164"/>
    <mergeCell ref="K1165:L1165"/>
    <mergeCell ref="K1154:L1154"/>
    <mergeCell ref="K1155:L1155"/>
    <mergeCell ref="K1156:L1156"/>
    <mergeCell ref="K1157:L1157"/>
    <mergeCell ref="K1158:L1158"/>
    <mergeCell ref="K1159:L1159"/>
    <mergeCell ref="K1148:L1148"/>
    <mergeCell ref="K1149:L1149"/>
    <mergeCell ref="K1150:L1150"/>
    <mergeCell ref="K1151:L1151"/>
    <mergeCell ref="K1152:L1152"/>
    <mergeCell ref="K1153:L1153"/>
    <mergeCell ref="K1142:L1142"/>
    <mergeCell ref="K1143:L1143"/>
    <mergeCell ref="K1144:L1144"/>
    <mergeCell ref="K1145:L1145"/>
    <mergeCell ref="K1146:L1146"/>
    <mergeCell ref="K1147:L1147"/>
    <mergeCell ref="K1136:L1136"/>
    <mergeCell ref="K1137:L1137"/>
    <mergeCell ref="K1138:L1138"/>
    <mergeCell ref="K1139:L1139"/>
    <mergeCell ref="K1140:L1140"/>
    <mergeCell ref="K1141:L1141"/>
    <mergeCell ref="K1130:L1130"/>
    <mergeCell ref="K1131:L1131"/>
    <mergeCell ref="K1132:L1132"/>
    <mergeCell ref="K1133:L1133"/>
    <mergeCell ref="K1134:L1134"/>
    <mergeCell ref="K1135:L1135"/>
    <mergeCell ref="K1124:L1124"/>
    <mergeCell ref="K1125:L1125"/>
    <mergeCell ref="K1126:L1126"/>
    <mergeCell ref="K1127:L1127"/>
    <mergeCell ref="K1128:L1128"/>
    <mergeCell ref="K1129:L1129"/>
    <mergeCell ref="K1118:L1118"/>
    <mergeCell ref="K1119:L1119"/>
    <mergeCell ref="K1120:L1120"/>
    <mergeCell ref="K1121:L1121"/>
    <mergeCell ref="K1122:L1122"/>
    <mergeCell ref="K1123:L1123"/>
    <mergeCell ref="K1112:L1112"/>
    <mergeCell ref="K1113:L1113"/>
    <mergeCell ref="K1114:L1114"/>
    <mergeCell ref="K1115:L1115"/>
    <mergeCell ref="K1116:L1116"/>
    <mergeCell ref="K1117:L1117"/>
    <mergeCell ref="K1106:L1106"/>
    <mergeCell ref="K1107:L1107"/>
    <mergeCell ref="K1108:L1108"/>
    <mergeCell ref="K1109:L1109"/>
    <mergeCell ref="K1110:L1110"/>
    <mergeCell ref="K1111:L1111"/>
    <mergeCell ref="K1100:L1100"/>
    <mergeCell ref="K1101:L1101"/>
    <mergeCell ref="K1102:L1102"/>
    <mergeCell ref="K1103:L1103"/>
    <mergeCell ref="K1104:L1104"/>
    <mergeCell ref="K1105:L1105"/>
    <mergeCell ref="K1094:L1094"/>
    <mergeCell ref="K1095:L1095"/>
    <mergeCell ref="K1096:L1096"/>
    <mergeCell ref="K1097:L1097"/>
    <mergeCell ref="K1098:L1098"/>
    <mergeCell ref="K1099:L1099"/>
    <mergeCell ref="K1088:L1088"/>
    <mergeCell ref="K1089:L1089"/>
    <mergeCell ref="K1090:L1090"/>
    <mergeCell ref="K1091:L1091"/>
    <mergeCell ref="K1092:L1092"/>
    <mergeCell ref="K1093:L1093"/>
    <mergeCell ref="K1082:L1082"/>
    <mergeCell ref="K1083:L1083"/>
    <mergeCell ref="K1084:L1084"/>
    <mergeCell ref="K1085:L1085"/>
    <mergeCell ref="K1086:L1086"/>
    <mergeCell ref="K1087:L1087"/>
    <mergeCell ref="K1076:L1076"/>
    <mergeCell ref="K1077:L1077"/>
    <mergeCell ref="K1078:L1078"/>
    <mergeCell ref="K1079:L1079"/>
    <mergeCell ref="K1080:L1080"/>
    <mergeCell ref="K1081:L1081"/>
    <mergeCell ref="K1070:L1070"/>
    <mergeCell ref="K1071:L1071"/>
    <mergeCell ref="K1072:L1072"/>
    <mergeCell ref="K1073:L1073"/>
    <mergeCell ref="K1074:L1074"/>
    <mergeCell ref="K1075:L1075"/>
    <mergeCell ref="K1064:L1064"/>
    <mergeCell ref="K1065:L1065"/>
    <mergeCell ref="K1066:L1066"/>
    <mergeCell ref="K1067:L1067"/>
    <mergeCell ref="K1068:L1068"/>
    <mergeCell ref="K1069:L1069"/>
    <mergeCell ref="K1058:L1058"/>
    <mergeCell ref="K1059:L1059"/>
    <mergeCell ref="K1060:L1060"/>
    <mergeCell ref="K1061:L1061"/>
    <mergeCell ref="K1062:L1062"/>
    <mergeCell ref="K1063:L1063"/>
    <mergeCell ref="K1052:L1052"/>
    <mergeCell ref="K1053:L1053"/>
    <mergeCell ref="K1054:L1054"/>
    <mergeCell ref="K1055:L1055"/>
    <mergeCell ref="K1056:L1056"/>
    <mergeCell ref="K1057:L1057"/>
    <mergeCell ref="K1047:L1047"/>
    <mergeCell ref="O1047:P1047"/>
    <mergeCell ref="K1048:L1048"/>
    <mergeCell ref="K1049:L1049"/>
    <mergeCell ref="K1050:L1050"/>
    <mergeCell ref="K1051:L1051"/>
    <mergeCell ref="K1044:L1044"/>
    <mergeCell ref="O1044:P1044"/>
    <mergeCell ref="K1045:L1045"/>
    <mergeCell ref="O1045:P1045"/>
    <mergeCell ref="K1046:L1046"/>
    <mergeCell ref="O1046:P1046"/>
    <mergeCell ref="K1041:L1041"/>
    <mergeCell ref="O1041:P1041"/>
    <mergeCell ref="K1042:L1042"/>
    <mergeCell ref="O1042:P1042"/>
    <mergeCell ref="K1043:L1043"/>
    <mergeCell ref="O1043:P1043"/>
    <mergeCell ref="K1038:L1038"/>
    <mergeCell ref="O1038:P1038"/>
    <mergeCell ref="K1039:L1039"/>
    <mergeCell ref="O1039:P1039"/>
    <mergeCell ref="K1040:L1040"/>
    <mergeCell ref="O1040:P1040"/>
    <mergeCell ref="K1035:L1035"/>
    <mergeCell ref="O1035:P1035"/>
    <mergeCell ref="K1036:L1036"/>
    <mergeCell ref="O1036:P1036"/>
    <mergeCell ref="K1037:L1037"/>
    <mergeCell ref="O1037:P1037"/>
    <mergeCell ref="K1032:L1032"/>
    <mergeCell ref="O1032:P1032"/>
    <mergeCell ref="K1033:L1033"/>
    <mergeCell ref="O1033:P1033"/>
    <mergeCell ref="K1034:L1034"/>
    <mergeCell ref="O1034:P1034"/>
    <mergeCell ref="K1029:L1029"/>
    <mergeCell ref="O1029:P1029"/>
    <mergeCell ref="K1030:L1030"/>
    <mergeCell ref="O1030:P1030"/>
    <mergeCell ref="K1031:L1031"/>
    <mergeCell ref="O1031:P1031"/>
    <mergeCell ref="K1026:L1026"/>
    <mergeCell ref="O1026:P1026"/>
    <mergeCell ref="K1027:L1027"/>
    <mergeCell ref="O1027:P1027"/>
    <mergeCell ref="K1028:L1028"/>
    <mergeCell ref="O1028:P1028"/>
    <mergeCell ref="K1023:L1023"/>
    <mergeCell ref="O1023:P1023"/>
    <mergeCell ref="K1024:L1024"/>
    <mergeCell ref="O1024:P1024"/>
    <mergeCell ref="K1025:L1025"/>
    <mergeCell ref="O1025:P1025"/>
    <mergeCell ref="K1020:L1020"/>
    <mergeCell ref="O1020:P1020"/>
    <mergeCell ref="K1021:L1021"/>
    <mergeCell ref="O1021:P1021"/>
    <mergeCell ref="K1022:L1022"/>
    <mergeCell ref="O1022:P1022"/>
    <mergeCell ref="K1017:L1017"/>
    <mergeCell ref="O1017:P1017"/>
    <mergeCell ref="K1018:L1018"/>
    <mergeCell ref="O1018:P1018"/>
    <mergeCell ref="K1019:L1019"/>
    <mergeCell ref="O1019:P1019"/>
    <mergeCell ref="K1014:L1014"/>
    <mergeCell ref="O1014:P1014"/>
    <mergeCell ref="K1015:L1015"/>
    <mergeCell ref="O1015:P1015"/>
    <mergeCell ref="K1016:L1016"/>
    <mergeCell ref="O1016:P1016"/>
    <mergeCell ref="K1011:L1011"/>
    <mergeCell ref="O1011:P1011"/>
    <mergeCell ref="K1012:L1012"/>
    <mergeCell ref="O1012:P1012"/>
    <mergeCell ref="K1013:L1013"/>
    <mergeCell ref="O1013:P1013"/>
    <mergeCell ref="K1008:L1008"/>
    <mergeCell ref="O1008:P1008"/>
    <mergeCell ref="K1009:L1009"/>
    <mergeCell ref="O1009:P1009"/>
    <mergeCell ref="K1010:L1010"/>
    <mergeCell ref="O1010:P1010"/>
    <mergeCell ref="K1005:L1005"/>
    <mergeCell ref="O1005:P1005"/>
    <mergeCell ref="K1006:L1006"/>
    <mergeCell ref="O1006:P1006"/>
    <mergeCell ref="K1007:L1007"/>
    <mergeCell ref="O1007:P1007"/>
    <mergeCell ref="K1002:L1002"/>
    <mergeCell ref="O1002:P1002"/>
    <mergeCell ref="K1003:L1003"/>
    <mergeCell ref="O1003:P1003"/>
    <mergeCell ref="K1004:L1004"/>
    <mergeCell ref="O1004:P1004"/>
    <mergeCell ref="K999:L999"/>
    <mergeCell ref="O999:P999"/>
    <mergeCell ref="K1000:L1000"/>
    <mergeCell ref="O1000:P1000"/>
    <mergeCell ref="K1001:L1001"/>
    <mergeCell ref="O1001:P1001"/>
    <mergeCell ref="K996:L996"/>
    <mergeCell ref="O996:P996"/>
    <mergeCell ref="K997:L997"/>
    <mergeCell ref="O997:P997"/>
    <mergeCell ref="K998:L998"/>
    <mergeCell ref="O998:P998"/>
    <mergeCell ref="K993:L993"/>
    <mergeCell ref="O993:P993"/>
    <mergeCell ref="K994:L994"/>
    <mergeCell ref="O994:P994"/>
    <mergeCell ref="K995:L995"/>
    <mergeCell ref="O995:P995"/>
    <mergeCell ref="K990:L990"/>
    <mergeCell ref="O990:P990"/>
    <mergeCell ref="K991:L991"/>
    <mergeCell ref="O991:P991"/>
    <mergeCell ref="K992:L992"/>
    <mergeCell ref="O992:P992"/>
    <mergeCell ref="K987:L987"/>
    <mergeCell ref="O987:P987"/>
    <mergeCell ref="K988:L988"/>
    <mergeCell ref="O988:P988"/>
    <mergeCell ref="K989:L989"/>
    <mergeCell ref="O989:P989"/>
    <mergeCell ref="K984:L984"/>
    <mergeCell ref="O984:P984"/>
    <mergeCell ref="K985:L985"/>
    <mergeCell ref="O985:P985"/>
    <mergeCell ref="K986:L986"/>
    <mergeCell ref="O986:P986"/>
    <mergeCell ref="K981:L981"/>
    <mergeCell ref="O981:P981"/>
    <mergeCell ref="K982:L982"/>
    <mergeCell ref="O982:P982"/>
    <mergeCell ref="K983:L983"/>
    <mergeCell ref="O983:P983"/>
    <mergeCell ref="K978:L978"/>
    <mergeCell ref="O978:P978"/>
    <mergeCell ref="K979:L979"/>
    <mergeCell ref="O979:P979"/>
    <mergeCell ref="K980:L980"/>
    <mergeCell ref="O980:P980"/>
    <mergeCell ref="K975:L975"/>
    <mergeCell ref="O975:P975"/>
    <mergeCell ref="K976:L976"/>
    <mergeCell ref="O976:P976"/>
    <mergeCell ref="K977:L977"/>
    <mergeCell ref="O977:P977"/>
    <mergeCell ref="K972:L972"/>
    <mergeCell ref="O972:P972"/>
    <mergeCell ref="K973:L973"/>
    <mergeCell ref="O973:P973"/>
    <mergeCell ref="K974:L974"/>
    <mergeCell ref="O974:P974"/>
    <mergeCell ref="K969:L969"/>
    <mergeCell ref="O969:P969"/>
    <mergeCell ref="K970:L970"/>
    <mergeCell ref="O970:P970"/>
    <mergeCell ref="K971:L971"/>
    <mergeCell ref="O971:P971"/>
    <mergeCell ref="K966:L966"/>
    <mergeCell ref="O966:P966"/>
    <mergeCell ref="K967:L967"/>
    <mergeCell ref="O967:P967"/>
    <mergeCell ref="K968:L968"/>
    <mergeCell ref="O968:P968"/>
    <mergeCell ref="K963:L963"/>
    <mergeCell ref="O963:P963"/>
    <mergeCell ref="K964:L964"/>
    <mergeCell ref="O964:P964"/>
    <mergeCell ref="K965:L965"/>
    <mergeCell ref="O965:P965"/>
    <mergeCell ref="K960:L960"/>
    <mergeCell ref="O960:P960"/>
    <mergeCell ref="K961:L961"/>
    <mergeCell ref="O961:P961"/>
    <mergeCell ref="K962:L962"/>
    <mergeCell ref="O962:P962"/>
    <mergeCell ref="K957:L957"/>
    <mergeCell ref="O957:P957"/>
    <mergeCell ref="K958:L958"/>
    <mergeCell ref="O958:P958"/>
    <mergeCell ref="K959:L959"/>
    <mergeCell ref="O959:P959"/>
    <mergeCell ref="K954:L954"/>
    <mergeCell ref="O954:P954"/>
    <mergeCell ref="K955:L955"/>
    <mergeCell ref="O955:P955"/>
    <mergeCell ref="K956:L956"/>
    <mergeCell ref="O956:P956"/>
    <mergeCell ref="K951:L951"/>
    <mergeCell ref="O951:P951"/>
    <mergeCell ref="K952:L952"/>
    <mergeCell ref="O952:P952"/>
    <mergeCell ref="K953:L953"/>
    <mergeCell ref="O953:P953"/>
    <mergeCell ref="K948:L948"/>
    <mergeCell ref="O948:P948"/>
    <mergeCell ref="K949:L949"/>
    <mergeCell ref="O949:P949"/>
    <mergeCell ref="K950:L950"/>
    <mergeCell ref="O950:P950"/>
    <mergeCell ref="K945:L945"/>
    <mergeCell ref="O945:P945"/>
    <mergeCell ref="K946:L946"/>
    <mergeCell ref="O946:P946"/>
    <mergeCell ref="K947:L947"/>
    <mergeCell ref="O947:P947"/>
    <mergeCell ref="K942:L942"/>
    <mergeCell ref="O942:P942"/>
    <mergeCell ref="K943:L943"/>
    <mergeCell ref="O943:P943"/>
    <mergeCell ref="K944:L944"/>
    <mergeCell ref="O944:P944"/>
    <mergeCell ref="K939:L939"/>
    <mergeCell ref="O939:P939"/>
    <mergeCell ref="K940:L940"/>
    <mergeCell ref="O940:P940"/>
    <mergeCell ref="K941:L941"/>
    <mergeCell ref="O941:P941"/>
    <mergeCell ref="K936:L936"/>
    <mergeCell ref="O936:P936"/>
    <mergeCell ref="K937:L937"/>
    <mergeCell ref="O937:P937"/>
    <mergeCell ref="K938:L938"/>
    <mergeCell ref="O938:P938"/>
    <mergeCell ref="K933:L933"/>
    <mergeCell ref="O933:P933"/>
    <mergeCell ref="K934:L934"/>
    <mergeCell ref="O934:P934"/>
    <mergeCell ref="K935:L935"/>
    <mergeCell ref="O935:P935"/>
    <mergeCell ref="K930:L930"/>
    <mergeCell ref="O930:P930"/>
    <mergeCell ref="K931:L931"/>
    <mergeCell ref="O931:P931"/>
    <mergeCell ref="K932:L932"/>
    <mergeCell ref="O932:P932"/>
    <mergeCell ref="K927:L927"/>
    <mergeCell ref="O927:P927"/>
    <mergeCell ref="K928:L928"/>
    <mergeCell ref="O928:P928"/>
    <mergeCell ref="K929:L929"/>
    <mergeCell ref="O929:P929"/>
    <mergeCell ref="K924:L924"/>
    <mergeCell ref="O924:P924"/>
    <mergeCell ref="K925:L925"/>
    <mergeCell ref="O925:P925"/>
    <mergeCell ref="K926:L926"/>
    <mergeCell ref="O926:P926"/>
    <mergeCell ref="K921:L921"/>
    <mergeCell ref="O921:P921"/>
    <mergeCell ref="K922:L922"/>
    <mergeCell ref="O922:P922"/>
    <mergeCell ref="K923:L923"/>
    <mergeCell ref="O923:P923"/>
    <mergeCell ref="K918:L918"/>
    <mergeCell ref="O918:P918"/>
    <mergeCell ref="K919:L919"/>
    <mergeCell ref="O919:P919"/>
    <mergeCell ref="K920:L920"/>
    <mergeCell ref="O920:P920"/>
    <mergeCell ref="K915:L915"/>
    <mergeCell ref="O915:P915"/>
    <mergeCell ref="K916:L916"/>
    <mergeCell ref="O916:P916"/>
    <mergeCell ref="K917:L917"/>
    <mergeCell ref="O917:P917"/>
    <mergeCell ref="K912:L912"/>
    <mergeCell ref="O912:P912"/>
    <mergeCell ref="K913:L913"/>
    <mergeCell ref="O913:P913"/>
    <mergeCell ref="K914:L914"/>
    <mergeCell ref="O914:P914"/>
    <mergeCell ref="K909:L909"/>
    <mergeCell ref="O909:P909"/>
    <mergeCell ref="K910:L910"/>
    <mergeCell ref="O910:P910"/>
    <mergeCell ref="K911:L911"/>
    <mergeCell ref="O911:P911"/>
    <mergeCell ref="K906:L906"/>
    <mergeCell ref="O906:P906"/>
    <mergeCell ref="K907:L907"/>
    <mergeCell ref="O907:P907"/>
    <mergeCell ref="K908:L908"/>
    <mergeCell ref="O908:P908"/>
    <mergeCell ref="K903:L903"/>
    <mergeCell ref="O903:P903"/>
    <mergeCell ref="K904:L904"/>
    <mergeCell ref="O904:P904"/>
    <mergeCell ref="K905:L905"/>
    <mergeCell ref="O905:P905"/>
    <mergeCell ref="K900:L900"/>
    <mergeCell ref="O900:P900"/>
    <mergeCell ref="K901:L901"/>
    <mergeCell ref="O901:P901"/>
    <mergeCell ref="K902:L902"/>
    <mergeCell ref="O902:P902"/>
    <mergeCell ref="K897:L897"/>
    <mergeCell ref="O897:P897"/>
    <mergeCell ref="K898:L898"/>
    <mergeCell ref="O898:P898"/>
    <mergeCell ref="K899:L899"/>
    <mergeCell ref="O899:P899"/>
    <mergeCell ref="K894:L894"/>
    <mergeCell ref="O894:P894"/>
    <mergeCell ref="K895:L895"/>
    <mergeCell ref="O895:P895"/>
    <mergeCell ref="K896:L896"/>
    <mergeCell ref="O896:P896"/>
    <mergeCell ref="K891:L891"/>
    <mergeCell ref="O891:P891"/>
    <mergeCell ref="K892:L892"/>
    <mergeCell ref="O892:P892"/>
    <mergeCell ref="K893:L893"/>
    <mergeCell ref="O893:P893"/>
    <mergeCell ref="K888:L888"/>
    <mergeCell ref="O888:P888"/>
    <mergeCell ref="K889:L889"/>
    <mergeCell ref="O889:P889"/>
    <mergeCell ref="K890:L890"/>
    <mergeCell ref="O890:P890"/>
    <mergeCell ref="K885:L885"/>
    <mergeCell ref="O885:P885"/>
    <mergeCell ref="K886:L886"/>
    <mergeCell ref="O886:P886"/>
    <mergeCell ref="K887:L887"/>
    <mergeCell ref="O887:P887"/>
    <mergeCell ref="K882:L882"/>
    <mergeCell ref="O882:P882"/>
    <mergeCell ref="K883:L883"/>
    <mergeCell ref="O883:P883"/>
    <mergeCell ref="K884:L884"/>
    <mergeCell ref="O884:P884"/>
    <mergeCell ref="K879:L879"/>
    <mergeCell ref="O879:P879"/>
    <mergeCell ref="K880:L880"/>
    <mergeCell ref="O880:P880"/>
    <mergeCell ref="K881:L881"/>
    <mergeCell ref="O881:P881"/>
    <mergeCell ref="K876:L876"/>
    <mergeCell ref="O876:P876"/>
    <mergeCell ref="K877:L877"/>
    <mergeCell ref="O877:P877"/>
    <mergeCell ref="K878:L878"/>
    <mergeCell ref="O878:P878"/>
    <mergeCell ref="K873:L873"/>
    <mergeCell ref="O873:P873"/>
    <mergeCell ref="K874:L874"/>
    <mergeCell ref="O874:P874"/>
    <mergeCell ref="K875:L875"/>
    <mergeCell ref="O875:P875"/>
    <mergeCell ref="K870:L870"/>
    <mergeCell ref="O870:P870"/>
    <mergeCell ref="K871:L871"/>
    <mergeCell ref="O871:P871"/>
    <mergeCell ref="K872:L872"/>
    <mergeCell ref="O872:P872"/>
    <mergeCell ref="K867:L867"/>
    <mergeCell ref="O867:P867"/>
    <mergeCell ref="K868:L868"/>
    <mergeCell ref="O868:P868"/>
    <mergeCell ref="K869:L869"/>
    <mergeCell ref="O869:P869"/>
    <mergeCell ref="K864:L864"/>
    <mergeCell ref="O864:P864"/>
    <mergeCell ref="K865:L865"/>
    <mergeCell ref="O865:P865"/>
    <mergeCell ref="K866:L866"/>
    <mergeCell ref="O866:P866"/>
    <mergeCell ref="K861:L861"/>
    <mergeCell ref="O861:P861"/>
    <mergeCell ref="K862:L862"/>
    <mergeCell ref="O862:P862"/>
    <mergeCell ref="K863:L863"/>
    <mergeCell ref="O863:P863"/>
    <mergeCell ref="K858:L858"/>
    <mergeCell ref="O858:P858"/>
    <mergeCell ref="K859:L859"/>
    <mergeCell ref="O859:P859"/>
    <mergeCell ref="K860:L860"/>
    <mergeCell ref="O860:P860"/>
    <mergeCell ref="K855:L855"/>
    <mergeCell ref="O855:P855"/>
    <mergeCell ref="K856:L856"/>
    <mergeCell ref="O856:P856"/>
    <mergeCell ref="K857:L857"/>
    <mergeCell ref="O857:P857"/>
    <mergeCell ref="K852:L852"/>
    <mergeCell ref="O852:P852"/>
    <mergeCell ref="K853:L853"/>
    <mergeCell ref="O853:P853"/>
    <mergeCell ref="K854:L854"/>
    <mergeCell ref="O854:P854"/>
    <mergeCell ref="K849:L849"/>
    <mergeCell ref="O849:P849"/>
    <mergeCell ref="K850:L850"/>
    <mergeCell ref="O850:P850"/>
    <mergeCell ref="K851:L851"/>
    <mergeCell ref="O851:P851"/>
    <mergeCell ref="K846:L846"/>
    <mergeCell ref="O846:P846"/>
    <mergeCell ref="K847:L847"/>
    <mergeCell ref="O847:P847"/>
    <mergeCell ref="K848:L848"/>
    <mergeCell ref="O848:P848"/>
    <mergeCell ref="K843:L843"/>
    <mergeCell ref="O843:P843"/>
    <mergeCell ref="K844:L844"/>
    <mergeCell ref="O844:P844"/>
    <mergeCell ref="K845:L845"/>
    <mergeCell ref="O845:P845"/>
    <mergeCell ref="K840:L840"/>
    <mergeCell ref="O840:P840"/>
    <mergeCell ref="K841:L841"/>
    <mergeCell ref="O841:P841"/>
    <mergeCell ref="K842:L842"/>
    <mergeCell ref="O842:P842"/>
    <mergeCell ref="K837:L837"/>
    <mergeCell ref="O837:P837"/>
    <mergeCell ref="K838:L838"/>
    <mergeCell ref="O838:P838"/>
    <mergeCell ref="K839:L839"/>
    <mergeCell ref="O839:P839"/>
    <mergeCell ref="K834:L834"/>
    <mergeCell ref="O834:P834"/>
    <mergeCell ref="K835:L835"/>
    <mergeCell ref="O835:P835"/>
    <mergeCell ref="K836:L836"/>
    <mergeCell ref="O836:P836"/>
    <mergeCell ref="K831:L831"/>
    <mergeCell ref="O831:P831"/>
    <mergeCell ref="K832:L832"/>
    <mergeCell ref="O832:P832"/>
    <mergeCell ref="K833:L833"/>
    <mergeCell ref="O833:P833"/>
    <mergeCell ref="K828:L828"/>
    <mergeCell ref="O828:P828"/>
    <mergeCell ref="K829:L829"/>
    <mergeCell ref="O829:P829"/>
    <mergeCell ref="K830:L830"/>
    <mergeCell ref="O830:P830"/>
    <mergeCell ref="K825:L825"/>
    <mergeCell ref="O825:P825"/>
    <mergeCell ref="K826:L826"/>
    <mergeCell ref="O826:P826"/>
    <mergeCell ref="K827:L827"/>
    <mergeCell ref="O827:P827"/>
    <mergeCell ref="K822:L822"/>
    <mergeCell ref="O822:P822"/>
    <mergeCell ref="K823:L823"/>
    <mergeCell ref="O823:P823"/>
    <mergeCell ref="K824:L824"/>
    <mergeCell ref="O824:P824"/>
    <mergeCell ref="K819:L819"/>
    <mergeCell ref="O819:P819"/>
    <mergeCell ref="K820:L820"/>
    <mergeCell ref="O820:P820"/>
    <mergeCell ref="K821:L821"/>
    <mergeCell ref="O821:P821"/>
    <mergeCell ref="K816:L816"/>
    <mergeCell ref="O816:P816"/>
    <mergeCell ref="K817:L817"/>
    <mergeCell ref="O817:P817"/>
    <mergeCell ref="K818:L818"/>
    <mergeCell ref="O818:P818"/>
    <mergeCell ref="K813:L813"/>
    <mergeCell ref="O813:P813"/>
    <mergeCell ref="K814:L814"/>
    <mergeCell ref="O814:P814"/>
    <mergeCell ref="K815:L815"/>
    <mergeCell ref="O815:P815"/>
    <mergeCell ref="K810:L810"/>
    <mergeCell ref="O810:P810"/>
    <mergeCell ref="K811:L811"/>
    <mergeCell ref="O811:P811"/>
    <mergeCell ref="K812:L812"/>
    <mergeCell ref="O812:P812"/>
    <mergeCell ref="K807:L807"/>
    <mergeCell ref="O807:P807"/>
    <mergeCell ref="K808:L808"/>
    <mergeCell ref="O808:P808"/>
    <mergeCell ref="K809:L809"/>
    <mergeCell ref="O809:P809"/>
    <mergeCell ref="K804:L804"/>
    <mergeCell ref="O804:P804"/>
    <mergeCell ref="K805:L805"/>
    <mergeCell ref="O805:P805"/>
    <mergeCell ref="K806:L806"/>
    <mergeCell ref="O806:P806"/>
    <mergeCell ref="K801:L801"/>
    <mergeCell ref="O801:P801"/>
    <mergeCell ref="K802:L802"/>
    <mergeCell ref="O802:P802"/>
    <mergeCell ref="K803:L803"/>
    <mergeCell ref="O803:P803"/>
    <mergeCell ref="K798:L798"/>
    <mergeCell ref="O798:P798"/>
    <mergeCell ref="K799:L799"/>
    <mergeCell ref="O799:P799"/>
    <mergeCell ref="K800:L800"/>
    <mergeCell ref="O800:P800"/>
    <mergeCell ref="K795:L795"/>
    <mergeCell ref="O795:P795"/>
    <mergeCell ref="K796:L796"/>
    <mergeCell ref="O796:P796"/>
    <mergeCell ref="K797:L797"/>
    <mergeCell ref="O797:P797"/>
    <mergeCell ref="K792:L792"/>
    <mergeCell ref="O792:P792"/>
    <mergeCell ref="K793:L793"/>
    <mergeCell ref="O793:P793"/>
    <mergeCell ref="K794:L794"/>
    <mergeCell ref="O794:P794"/>
    <mergeCell ref="K789:L789"/>
    <mergeCell ref="O789:P789"/>
    <mergeCell ref="K790:L790"/>
    <mergeCell ref="O790:P790"/>
    <mergeCell ref="K791:L791"/>
    <mergeCell ref="O791:P791"/>
    <mergeCell ref="K786:L786"/>
    <mergeCell ref="O786:P786"/>
    <mergeCell ref="K787:L787"/>
    <mergeCell ref="O787:P787"/>
    <mergeCell ref="K788:L788"/>
    <mergeCell ref="O788:P788"/>
    <mergeCell ref="K783:L783"/>
    <mergeCell ref="O783:P783"/>
    <mergeCell ref="K784:L784"/>
    <mergeCell ref="O784:P784"/>
    <mergeCell ref="K785:L785"/>
    <mergeCell ref="O785:P785"/>
    <mergeCell ref="K780:L780"/>
    <mergeCell ref="O780:P780"/>
    <mergeCell ref="K781:L781"/>
    <mergeCell ref="O781:P781"/>
    <mergeCell ref="K782:L782"/>
    <mergeCell ref="O782:P782"/>
    <mergeCell ref="K777:L777"/>
    <mergeCell ref="O777:P777"/>
    <mergeCell ref="K778:L778"/>
    <mergeCell ref="O778:P778"/>
    <mergeCell ref="K779:L779"/>
    <mergeCell ref="O779:P779"/>
    <mergeCell ref="K774:L774"/>
    <mergeCell ref="O774:P774"/>
    <mergeCell ref="K775:L775"/>
    <mergeCell ref="O775:P775"/>
    <mergeCell ref="K776:L776"/>
    <mergeCell ref="O776:P776"/>
    <mergeCell ref="K771:L771"/>
    <mergeCell ref="O771:P771"/>
    <mergeCell ref="K772:L772"/>
    <mergeCell ref="O772:P772"/>
    <mergeCell ref="K773:L773"/>
    <mergeCell ref="O773:P773"/>
    <mergeCell ref="K768:L768"/>
    <mergeCell ref="O768:P768"/>
    <mergeCell ref="K769:L769"/>
    <mergeCell ref="O769:P769"/>
    <mergeCell ref="K770:L770"/>
    <mergeCell ref="O770:P770"/>
    <mergeCell ref="K765:L765"/>
    <mergeCell ref="O765:P765"/>
    <mergeCell ref="K766:L766"/>
    <mergeCell ref="O766:P766"/>
    <mergeCell ref="K767:L767"/>
    <mergeCell ref="O767:P767"/>
    <mergeCell ref="K762:L762"/>
    <mergeCell ref="O762:P762"/>
    <mergeCell ref="K763:L763"/>
    <mergeCell ref="O763:P763"/>
    <mergeCell ref="K764:L764"/>
    <mergeCell ref="O764:P764"/>
    <mergeCell ref="K759:L759"/>
    <mergeCell ref="O759:P759"/>
    <mergeCell ref="K760:L760"/>
    <mergeCell ref="O760:P760"/>
    <mergeCell ref="K761:L761"/>
    <mergeCell ref="O761:P761"/>
    <mergeCell ref="K756:L756"/>
    <mergeCell ref="O756:P756"/>
    <mergeCell ref="K757:L757"/>
    <mergeCell ref="O757:P757"/>
    <mergeCell ref="K758:L758"/>
    <mergeCell ref="O758:P758"/>
    <mergeCell ref="K753:L753"/>
    <mergeCell ref="O753:P753"/>
    <mergeCell ref="K754:L754"/>
    <mergeCell ref="O754:P754"/>
    <mergeCell ref="K755:L755"/>
    <mergeCell ref="O755:P755"/>
    <mergeCell ref="K750:L750"/>
    <mergeCell ref="O750:P750"/>
    <mergeCell ref="K751:L751"/>
    <mergeCell ref="O751:P751"/>
    <mergeCell ref="K752:L752"/>
    <mergeCell ref="O752:P752"/>
    <mergeCell ref="K747:L747"/>
    <mergeCell ref="O747:P747"/>
    <mergeCell ref="K748:L748"/>
    <mergeCell ref="O748:P748"/>
    <mergeCell ref="K749:L749"/>
    <mergeCell ref="O749:P749"/>
    <mergeCell ref="K744:L744"/>
    <mergeCell ref="O744:P744"/>
    <mergeCell ref="K745:L745"/>
    <mergeCell ref="O745:P745"/>
    <mergeCell ref="K746:L746"/>
    <mergeCell ref="O746:P746"/>
    <mergeCell ref="K741:L741"/>
    <mergeCell ref="O741:P741"/>
    <mergeCell ref="K742:L742"/>
    <mergeCell ref="O742:P742"/>
    <mergeCell ref="K743:L743"/>
    <mergeCell ref="O743:P743"/>
    <mergeCell ref="K738:L738"/>
    <mergeCell ref="O738:P738"/>
    <mergeCell ref="K739:L739"/>
    <mergeCell ref="O739:P739"/>
    <mergeCell ref="K740:L740"/>
    <mergeCell ref="O740:P740"/>
    <mergeCell ref="K735:L735"/>
    <mergeCell ref="O735:P735"/>
    <mergeCell ref="K736:L736"/>
    <mergeCell ref="O736:P736"/>
    <mergeCell ref="K737:L737"/>
    <mergeCell ref="O737:P737"/>
    <mergeCell ref="K732:L732"/>
    <mergeCell ref="O732:P732"/>
    <mergeCell ref="K733:L733"/>
    <mergeCell ref="O733:P733"/>
    <mergeCell ref="K734:L734"/>
    <mergeCell ref="O734:P734"/>
    <mergeCell ref="K729:L729"/>
    <mergeCell ref="O729:P729"/>
    <mergeCell ref="K730:L730"/>
    <mergeCell ref="O730:P730"/>
    <mergeCell ref="K731:L731"/>
    <mergeCell ref="O731:P731"/>
    <mergeCell ref="K726:L726"/>
    <mergeCell ref="O726:P726"/>
    <mergeCell ref="K727:L727"/>
    <mergeCell ref="O727:P727"/>
    <mergeCell ref="K728:L728"/>
    <mergeCell ref="O728:P728"/>
    <mergeCell ref="K723:L723"/>
    <mergeCell ref="O723:P723"/>
    <mergeCell ref="K724:L724"/>
    <mergeCell ref="O724:P724"/>
    <mergeCell ref="K725:L725"/>
    <mergeCell ref="O725:P725"/>
    <mergeCell ref="K720:L720"/>
    <mergeCell ref="O720:P720"/>
    <mergeCell ref="K721:L721"/>
    <mergeCell ref="O721:P721"/>
    <mergeCell ref="K722:L722"/>
    <mergeCell ref="O722:P722"/>
    <mergeCell ref="K717:L717"/>
    <mergeCell ref="O717:P717"/>
    <mergeCell ref="K718:L718"/>
    <mergeCell ref="O718:P718"/>
    <mergeCell ref="K719:L719"/>
    <mergeCell ref="O719:P719"/>
    <mergeCell ref="K714:L714"/>
    <mergeCell ref="O714:P714"/>
    <mergeCell ref="K715:L715"/>
    <mergeCell ref="O715:P715"/>
    <mergeCell ref="K716:L716"/>
    <mergeCell ref="O716:P716"/>
    <mergeCell ref="K711:L711"/>
    <mergeCell ref="O711:P711"/>
    <mergeCell ref="K712:L712"/>
    <mergeCell ref="O712:P712"/>
    <mergeCell ref="K713:L713"/>
    <mergeCell ref="O713:P713"/>
    <mergeCell ref="K708:L708"/>
    <mergeCell ref="O708:P708"/>
    <mergeCell ref="K709:L709"/>
    <mergeCell ref="O709:P709"/>
    <mergeCell ref="K710:L710"/>
    <mergeCell ref="O710:P710"/>
    <mergeCell ref="K705:L705"/>
    <mergeCell ref="O705:P705"/>
    <mergeCell ref="K706:L706"/>
    <mergeCell ref="O706:P706"/>
    <mergeCell ref="K707:L707"/>
    <mergeCell ref="O707:P707"/>
    <mergeCell ref="K702:L702"/>
    <mergeCell ref="O702:P702"/>
    <mergeCell ref="K703:L703"/>
    <mergeCell ref="O703:P703"/>
    <mergeCell ref="K704:L704"/>
    <mergeCell ref="O704:P704"/>
    <mergeCell ref="K699:L699"/>
    <mergeCell ref="O699:P699"/>
    <mergeCell ref="K700:L700"/>
    <mergeCell ref="O700:P700"/>
    <mergeCell ref="K701:L701"/>
    <mergeCell ref="O701:P701"/>
    <mergeCell ref="K696:L696"/>
    <mergeCell ref="O696:P696"/>
    <mergeCell ref="K697:L697"/>
    <mergeCell ref="O697:P697"/>
    <mergeCell ref="K698:L698"/>
    <mergeCell ref="O698:P698"/>
    <mergeCell ref="K693:L693"/>
    <mergeCell ref="O693:P693"/>
    <mergeCell ref="K694:L694"/>
    <mergeCell ref="O694:P694"/>
    <mergeCell ref="K695:L695"/>
    <mergeCell ref="O695:P695"/>
    <mergeCell ref="K690:L690"/>
    <mergeCell ref="O690:P690"/>
    <mergeCell ref="K691:L691"/>
    <mergeCell ref="O691:P691"/>
    <mergeCell ref="K692:L692"/>
    <mergeCell ref="O692:P692"/>
    <mergeCell ref="K687:L687"/>
    <mergeCell ref="O687:P687"/>
    <mergeCell ref="K688:L688"/>
    <mergeCell ref="O688:P688"/>
    <mergeCell ref="K689:L689"/>
    <mergeCell ref="O689:P689"/>
    <mergeCell ref="K684:L684"/>
    <mergeCell ref="O684:P684"/>
    <mergeCell ref="K685:L685"/>
    <mergeCell ref="O685:P685"/>
    <mergeCell ref="K686:L686"/>
    <mergeCell ref="O686:P686"/>
    <mergeCell ref="K681:L681"/>
    <mergeCell ref="O681:P681"/>
    <mergeCell ref="K682:L682"/>
    <mergeCell ref="O682:P682"/>
    <mergeCell ref="K683:L683"/>
    <mergeCell ref="O683:P683"/>
    <mergeCell ref="K678:L678"/>
    <mergeCell ref="O678:P678"/>
    <mergeCell ref="K679:L679"/>
    <mergeCell ref="O679:P679"/>
    <mergeCell ref="K680:L680"/>
    <mergeCell ref="O680:P680"/>
    <mergeCell ref="K675:L675"/>
    <mergeCell ref="O675:P675"/>
    <mergeCell ref="K676:L676"/>
    <mergeCell ref="O676:P676"/>
    <mergeCell ref="K677:L677"/>
    <mergeCell ref="O677:P677"/>
    <mergeCell ref="K672:L672"/>
    <mergeCell ref="O672:P672"/>
    <mergeCell ref="K673:L673"/>
    <mergeCell ref="O673:P673"/>
    <mergeCell ref="K674:L674"/>
    <mergeCell ref="O674:P674"/>
    <mergeCell ref="K669:L669"/>
    <mergeCell ref="O669:P669"/>
    <mergeCell ref="K670:L670"/>
    <mergeCell ref="O670:P670"/>
    <mergeCell ref="K671:L671"/>
    <mergeCell ref="O671:P671"/>
    <mergeCell ref="K666:L666"/>
    <mergeCell ref="O666:P666"/>
    <mergeCell ref="K667:L667"/>
    <mergeCell ref="O667:P667"/>
    <mergeCell ref="K668:L668"/>
    <mergeCell ref="O668:P668"/>
    <mergeCell ref="K663:L663"/>
    <mergeCell ref="O663:P663"/>
    <mergeCell ref="K664:L664"/>
    <mergeCell ref="O664:P664"/>
    <mergeCell ref="K665:L665"/>
    <mergeCell ref="O665:P665"/>
    <mergeCell ref="K660:L660"/>
    <mergeCell ref="O660:P660"/>
    <mergeCell ref="K661:L661"/>
    <mergeCell ref="O661:P661"/>
    <mergeCell ref="K662:L662"/>
    <mergeCell ref="O662:P662"/>
    <mergeCell ref="K657:L657"/>
    <mergeCell ref="O657:P657"/>
    <mergeCell ref="K658:L658"/>
    <mergeCell ref="O658:P658"/>
    <mergeCell ref="K659:L659"/>
    <mergeCell ref="O659:P659"/>
    <mergeCell ref="K654:L654"/>
    <mergeCell ref="O654:P654"/>
    <mergeCell ref="K655:L655"/>
    <mergeCell ref="O655:P655"/>
    <mergeCell ref="K656:L656"/>
    <mergeCell ref="O656:P656"/>
    <mergeCell ref="K651:L651"/>
    <mergeCell ref="O651:P651"/>
    <mergeCell ref="K652:L652"/>
    <mergeCell ref="O652:P652"/>
    <mergeCell ref="K653:L653"/>
    <mergeCell ref="O653:P653"/>
    <mergeCell ref="K648:L648"/>
    <mergeCell ref="O648:P648"/>
    <mergeCell ref="K649:L649"/>
    <mergeCell ref="O649:P649"/>
    <mergeCell ref="K650:L650"/>
    <mergeCell ref="O650:P650"/>
    <mergeCell ref="K645:L645"/>
    <mergeCell ref="O645:P645"/>
    <mergeCell ref="K646:L646"/>
    <mergeCell ref="O646:P646"/>
    <mergeCell ref="K647:L647"/>
    <mergeCell ref="O647:P647"/>
    <mergeCell ref="K642:L642"/>
    <mergeCell ref="O642:P642"/>
    <mergeCell ref="K643:L643"/>
    <mergeCell ref="O643:P643"/>
    <mergeCell ref="K644:L644"/>
    <mergeCell ref="O644:P644"/>
    <mergeCell ref="K639:L639"/>
    <mergeCell ref="O639:P639"/>
    <mergeCell ref="K640:L640"/>
    <mergeCell ref="O640:P640"/>
    <mergeCell ref="K641:L641"/>
    <mergeCell ref="O641:P641"/>
    <mergeCell ref="K636:L636"/>
    <mergeCell ref="O636:P636"/>
    <mergeCell ref="K637:L637"/>
    <mergeCell ref="O637:P637"/>
    <mergeCell ref="K638:L638"/>
    <mergeCell ref="O638:P638"/>
    <mergeCell ref="K633:L633"/>
    <mergeCell ref="O633:P633"/>
    <mergeCell ref="K634:L634"/>
    <mergeCell ref="O634:P634"/>
    <mergeCell ref="K635:L635"/>
    <mergeCell ref="O635:P635"/>
    <mergeCell ref="K630:L630"/>
    <mergeCell ref="O630:P630"/>
    <mergeCell ref="K631:L631"/>
    <mergeCell ref="O631:P631"/>
    <mergeCell ref="K632:L632"/>
    <mergeCell ref="O632:P632"/>
    <mergeCell ref="K627:L627"/>
    <mergeCell ref="O627:P627"/>
    <mergeCell ref="K628:L628"/>
    <mergeCell ref="O628:P628"/>
    <mergeCell ref="K629:L629"/>
    <mergeCell ref="O629:P629"/>
    <mergeCell ref="K624:L624"/>
    <mergeCell ref="O624:P624"/>
    <mergeCell ref="K625:L625"/>
    <mergeCell ref="O625:P625"/>
    <mergeCell ref="K626:L626"/>
    <mergeCell ref="O626:P626"/>
    <mergeCell ref="K621:L621"/>
    <mergeCell ref="O621:P621"/>
    <mergeCell ref="K622:L622"/>
    <mergeCell ref="O622:P622"/>
    <mergeCell ref="K623:L623"/>
    <mergeCell ref="O623:P623"/>
    <mergeCell ref="K618:L618"/>
    <mergeCell ref="O618:P618"/>
    <mergeCell ref="K619:L619"/>
    <mergeCell ref="O619:P619"/>
    <mergeCell ref="K620:L620"/>
    <mergeCell ref="O620:P620"/>
    <mergeCell ref="K615:L615"/>
    <mergeCell ref="O615:P615"/>
    <mergeCell ref="K616:L616"/>
    <mergeCell ref="O616:P616"/>
    <mergeCell ref="K617:L617"/>
    <mergeCell ref="O617:P617"/>
    <mergeCell ref="K612:L612"/>
    <mergeCell ref="O612:P612"/>
    <mergeCell ref="K613:L613"/>
    <mergeCell ref="O613:P613"/>
    <mergeCell ref="K614:L614"/>
    <mergeCell ref="O614:P614"/>
    <mergeCell ref="K609:L609"/>
    <mergeCell ref="O609:P609"/>
    <mergeCell ref="K610:L610"/>
    <mergeCell ref="O610:P610"/>
    <mergeCell ref="K611:L611"/>
    <mergeCell ref="O611:P611"/>
    <mergeCell ref="K606:L606"/>
    <mergeCell ref="O606:P606"/>
    <mergeCell ref="K607:L607"/>
    <mergeCell ref="O607:P607"/>
    <mergeCell ref="K608:L608"/>
    <mergeCell ref="O608:P608"/>
    <mergeCell ref="K603:L603"/>
    <mergeCell ref="O603:P603"/>
    <mergeCell ref="K604:L604"/>
    <mergeCell ref="O604:P604"/>
    <mergeCell ref="K605:L605"/>
    <mergeCell ref="O605:P605"/>
    <mergeCell ref="K600:L600"/>
    <mergeCell ref="O600:P600"/>
    <mergeCell ref="K601:L601"/>
    <mergeCell ref="O601:P601"/>
    <mergeCell ref="K602:L602"/>
    <mergeCell ref="O602:P602"/>
    <mergeCell ref="K597:L597"/>
    <mergeCell ref="O597:P597"/>
    <mergeCell ref="K598:L598"/>
    <mergeCell ref="O598:P598"/>
    <mergeCell ref="K599:L599"/>
    <mergeCell ref="O599:P599"/>
    <mergeCell ref="K594:L594"/>
    <mergeCell ref="O594:P594"/>
    <mergeCell ref="K595:L595"/>
    <mergeCell ref="O595:P595"/>
    <mergeCell ref="K596:L596"/>
    <mergeCell ref="O596:P596"/>
    <mergeCell ref="K591:L591"/>
    <mergeCell ref="O591:P591"/>
    <mergeCell ref="K592:L592"/>
    <mergeCell ref="O592:P592"/>
    <mergeCell ref="K593:L593"/>
    <mergeCell ref="O593:P593"/>
    <mergeCell ref="K588:L588"/>
    <mergeCell ref="O588:P588"/>
    <mergeCell ref="K589:L589"/>
    <mergeCell ref="O589:P589"/>
    <mergeCell ref="K590:L590"/>
    <mergeCell ref="O590:P590"/>
    <mergeCell ref="K585:L585"/>
    <mergeCell ref="O585:P585"/>
    <mergeCell ref="K586:L586"/>
    <mergeCell ref="O586:P586"/>
    <mergeCell ref="K587:L587"/>
    <mergeCell ref="O587:P587"/>
    <mergeCell ref="K582:L582"/>
    <mergeCell ref="O582:P582"/>
    <mergeCell ref="K583:L583"/>
    <mergeCell ref="O583:P583"/>
    <mergeCell ref="K584:L584"/>
    <mergeCell ref="O584:P584"/>
    <mergeCell ref="K579:L579"/>
    <mergeCell ref="O579:P579"/>
    <mergeCell ref="K580:L580"/>
    <mergeCell ref="O580:P580"/>
    <mergeCell ref="K581:L581"/>
    <mergeCell ref="O581:P581"/>
    <mergeCell ref="K576:L576"/>
    <mergeCell ref="O576:P576"/>
    <mergeCell ref="K577:L577"/>
    <mergeCell ref="O577:P577"/>
    <mergeCell ref="K578:L578"/>
    <mergeCell ref="O578:P578"/>
    <mergeCell ref="K573:L573"/>
    <mergeCell ref="O573:P573"/>
    <mergeCell ref="K574:L574"/>
    <mergeCell ref="O574:P574"/>
    <mergeCell ref="K575:L575"/>
    <mergeCell ref="O575:P575"/>
    <mergeCell ref="K570:L570"/>
    <mergeCell ref="O570:P570"/>
    <mergeCell ref="K571:L571"/>
    <mergeCell ref="O571:P571"/>
    <mergeCell ref="K572:L572"/>
    <mergeCell ref="O572:P572"/>
    <mergeCell ref="K567:L567"/>
    <mergeCell ref="O567:P567"/>
    <mergeCell ref="K568:L568"/>
    <mergeCell ref="O568:P568"/>
    <mergeCell ref="K569:L569"/>
    <mergeCell ref="O569:P569"/>
    <mergeCell ref="K564:L564"/>
    <mergeCell ref="O564:P564"/>
    <mergeCell ref="K565:L565"/>
    <mergeCell ref="O565:P565"/>
    <mergeCell ref="K566:L566"/>
    <mergeCell ref="O566:P566"/>
    <mergeCell ref="K561:L561"/>
    <mergeCell ref="O561:P561"/>
    <mergeCell ref="K562:L562"/>
    <mergeCell ref="O562:P562"/>
    <mergeCell ref="K563:L563"/>
    <mergeCell ref="O563:P563"/>
    <mergeCell ref="K558:L558"/>
    <mergeCell ref="O558:P558"/>
    <mergeCell ref="K559:L559"/>
    <mergeCell ref="O559:P559"/>
    <mergeCell ref="K560:L560"/>
    <mergeCell ref="O560:P560"/>
    <mergeCell ref="K555:L555"/>
    <mergeCell ref="O555:P555"/>
    <mergeCell ref="K556:L556"/>
    <mergeCell ref="O556:P556"/>
    <mergeCell ref="K557:L557"/>
    <mergeCell ref="O557:P557"/>
    <mergeCell ref="K552:L552"/>
    <mergeCell ref="O552:P552"/>
    <mergeCell ref="K553:L553"/>
    <mergeCell ref="O553:P553"/>
    <mergeCell ref="K554:L554"/>
    <mergeCell ref="O554:P554"/>
    <mergeCell ref="K549:L549"/>
    <mergeCell ref="O549:P549"/>
    <mergeCell ref="K550:L550"/>
    <mergeCell ref="O550:P550"/>
    <mergeCell ref="K551:L551"/>
    <mergeCell ref="O551:P551"/>
    <mergeCell ref="K546:L546"/>
    <mergeCell ref="O546:P546"/>
    <mergeCell ref="K547:L547"/>
    <mergeCell ref="O547:P547"/>
    <mergeCell ref="K548:L548"/>
    <mergeCell ref="O548:P548"/>
    <mergeCell ref="K543:L543"/>
    <mergeCell ref="O543:P543"/>
    <mergeCell ref="K544:L544"/>
    <mergeCell ref="O544:P544"/>
    <mergeCell ref="K545:L545"/>
    <mergeCell ref="O545:P545"/>
    <mergeCell ref="K540:L540"/>
    <mergeCell ref="O540:P540"/>
    <mergeCell ref="K541:L541"/>
    <mergeCell ref="O541:P541"/>
    <mergeCell ref="K542:L542"/>
    <mergeCell ref="O542:P542"/>
    <mergeCell ref="K537:L537"/>
    <mergeCell ref="O537:P537"/>
    <mergeCell ref="K538:L538"/>
    <mergeCell ref="O538:P538"/>
    <mergeCell ref="K539:L539"/>
    <mergeCell ref="O539:P539"/>
    <mergeCell ref="K534:L534"/>
    <mergeCell ref="O534:P534"/>
    <mergeCell ref="K535:L535"/>
    <mergeCell ref="O535:P535"/>
    <mergeCell ref="K536:L536"/>
    <mergeCell ref="O536:P536"/>
    <mergeCell ref="K531:L531"/>
    <mergeCell ref="O531:P531"/>
    <mergeCell ref="K532:L532"/>
    <mergeCell ref="O532:P532"/>
    <mergeCell ref="K533:L533"/>
    <mergeCell ref="O533:P533"/>
    <mergeCell ref="K528:L528"/>
    <mergeCell ref="O528:P528"/>
    <mergeCell ref="K529:L529"/>
    <mergeCell ref="O529:P529"/>
    <mergeCell ref="K530:L530"/>
    <mergeCell ref="O530:P530"/>
    <mergeCell ref="K525:L525"/>
    <mergeCell ref="O525:P525"/>
    <mergeCell ref="K526:L526"/>
    <mergeCell ref="O526:P526"/>
    <mergeCell ref="K527:L527"/>
    <mergeCell ref="O527:P527"/>
    <mergeCell ref="K522:L522"/>
    <mergeCell ref="O522:P522"/>
    <mergeCell ref="K523:L523"/>
    <mergeCell ref="O523:P523"/>
    <mergeCell ref="K524:L524"/>
    <mergeCell ref="O524:P524"/>
    <mergeCell ref="K519:L519"/>
    <mergeCell ref="O519:P519"/>
    <mergeCell ref="K520:L520"/>
    <mergeCell ref="O520:P520"/>
    <mergeCell ref="K521:L521"/>
    <mergeCell ref="O521:P521"/>
    <mergeCell ref="K516:L516"/>
    <mergeCell ref="O516:P516"/>
    <mergeCell ref="K517:L517"/>
    <mergeCell ref="O517:P517"/>
    <mergeCell ref="K518:L518"/>
    <mergeCell ref="O518:P518"/>
    <mergeCell ref="K513:L513"/>
    <mergeCell ref="O513:P513"/>
    <mergeCell ref="K514:L514"/>
    <mergeCell ref="O514:P514"/>
    <mergeCell ref="K515:L515"/>
    <mergeCell ref="O515:P515"/>
    <mergeCell ref="K510:L510"/>
    <mergeCell ref="O510:P510"/>
    <mergeCell ref="K511:L511"/>
    <mergeCell ref="O511:P511"/>
    <mergeCell ref="K512:L512"/>
    <mergeCell ref="O512:P512"/>
    <mergeCell ref="K507:L507"/>
    <mergeCell ref="O507:P507"/>
    <mergeCell ref="K508:L508"/>
    <mergeCell ref="O508:P508"/>
    <mergeCell ref="K509:L509"/>
    <mergeCell ref="O509:P509"/>
    <mergeCell ref="K504:L504"/>
    <mergeCell ref="O504:P504"/>
    <mergeCell ref="K505:L505"/>
    <mergeCell ref="O505:P505"/>
    <mergeCell ref="K506:L506"/>
    <mergeCell ref="O506:P506"/>
    <mergeCell ref="K501:L501"/>
    <mergeCell ref="O501:P501"/>
    <mergeCell ref="K502:L502"/>
    <mergeCell ref="O502:P502"/>
    <mergeCell ref="K503:L503"/>
    <mergeCell ref="O503:P503"/>
    <mergeCell ref="K498:L498"/>
    <mergeCell ref="O498:P498"/>
    <mergeCell ref="K499:L499"/>
    <mergeCell ref="O499:P499"/>
    <mergeCell ref="K500:L500"/>
    <mergeCell ref="O500:P500"/>
    <mergeCell ref="K495:L495"/>
    <mergeCell ref="O495:P495"/>
    <mergeCell ref="K496:L496"/>
    <mergeCell ref="O496:P496"/>
    <mergeCell ref="K497:L497"/>
    <mergeCell ref="O497:P497"/>
    <mergeCell ref="K492:L492"/>
    <mergeCell ref="O492:P492"/>
    <mergeCell ref="K493:L493"/>
    <mergeCell ref="O493:P493"/>
    <mergeCell ref="K494:L494"/>
    <mergeCell ref="O494:P494"/>
    <mergeCell ref="K489:L489"/>
    <mergeCell ref="O489:P489"/>
    <mergeCell ref="K490:L490"/>
    <mergeCell ref="O490:P490"/>
    <mergeCell ref="K491:L491"/>
    <mergeCell ref="O491:P491"/>
    <mergeCell ref="K486:L486"/>
    <mergeCell ref="O486:P486"/>
    <mergeCell ref="K487:L487"/>
    <mergeCell ref="O487:P487"/>
    <mergeCell ref="K488:L488"/>
    <mergeCell ref="O488:P488"/>
    <mergeCell ref="K483:L483"/>
    <mergeCell ref="O483:P483"/>
    <mergeCell ref="K484:L484"/>
    <mergeCell ref="O484:P484"/>
    <mergeCell ref="K485:L485"/>
    <mergeCell ref="O485:P485"/>
    <mergeCell ref="K480:L480"/>
    <mergeCell ref="O480:P480"/>
    <mergeCell ref="K481:L481"/>
    <mergeCell ref="O481:P481"/>
    <mergeCell ref="K482:L482"/>
    <mergeCell ref="O482:P482"/>
    <mergeCell ref="K477:L477"/>
    <mergeCell ref="O477:P477"/>
    <mergeCell ref="K478:L478"/>
    <mergeCell ref="O478:P478"/>
    <mergeCell ref="K479:L479"/>
    <mergeCell ref="O479:P479"/>
    <mergeCell ref="K474:L474"/>
    <mergeCell ref="O474:P474"/>
    <mergeCell ref="K475:L475"/>
    <mergeCell ref="O475:P475"/>
    <mergeCell ref="K476:L476"/>
    <mergeCell ref="O476:P476"/>
    <mergeCell ref="K471:L471"/>
    <mergeCell ref="O471:P471"/>
    <mergeCell ref="K472:L472"/>
    <mergeCell ref="O472:P472"/>
    <mergeCell ref="K473:L473"/>
    <mergeCell ref="O473:P473"/>
    <mergeCell ref="K468:L468"/>
    <mergeCell ref="O468:P468"/>
    <mergeCell ref="K469:L469"/>
    <mergeCell ref="O469:P469"/>
    <mergeCell ref="K470:L470"/>
    <mergeCell ref="O470:P470"/>
    <mergeCell ref="K465:L465"/>
    <mergeCell ref="O465:P465"/>
    <mergeCell ref="K466:L466"/>
    <mergeCell ref="O466:P466"/>
    <mergeCell ref="K467:L467"/>
    <mergeCell ref="O467:P467"/>
    <mergeCell ref="K462:L462"/>
    <mergeCell ref="O462:P462"/>
    <mergeCell ref="K463:L463"/>
    <mergeCell ref="O463:P463"/>
    <mergeCell ref="K464:L464"/>
    <mergeCell ref="O464:P464"/>
    <mergeCell ref="K459:L459"/>
    <mergeCell ref="O459:P459"/>
    <mergeCell ref="K460:L460"/>
    <mergeCell ref="O460:P460"/>
    <mergeCell ref="K461:L461"/>
    <mergeCell ref="O461:P461"/>
    <mergeCell ref="K456:L456"/>
    <mergeCell ref="O456:P456"/>
    <mergeCell ref="K457:L457"/>
    <mergeCell ref="O457:P457"/>
    <mergeCell ref="K458:L458"/>
    <mergeCell ref="O458:P458"/>
    <mergeCell ref="K453:L453"/>
    <mergeCell ref="O453:P453"/>
    <mergeCell ref="K454:L454"/>
    <mergeCell ref="O454:P454"/>
    <mergeCell ref="K455:L455"/>
    <mergeCell ref="O455:P455"/>
    <mergeCell ref="K450:L450"/>
    <mergeCell ref="O450:P450"/>
    <mergeCell ref="K451:L451"/>
    <mergeCell ref="O451:P451"/>
    <mergeCell ref="K452:L452"/>
    <mergeCell ref="O452:P452"/>
    <mergeCell ref="K447:L447"/>
    <mergeCell ref="O447:P447"/>
    <mergeCell ref="K448:L448"/>
    <mergeCell ref="O448:P448"/>
    <mergeCell ref="K449:L449"/>
    <mergeCell ref="O449:P449"/>
    <mergeCell ref="K444:L444"/>
    <mergeCell ref="O444:P444"/>
    <mergeCell ref="K445:L445"/>
    <mergeCell ref="O445:P445"/>
    <mergeCell ref="K446:L446"/>
    <mergeCell ref="O446:P446"/>
    <mergeCell ref="K441:L441"/>
    <mergeCell ref="O441:P441"/>
    <mergeCell ref="K442:L442"/>
    <mergeCell ref="O442:P442"/>
    <mergeCell ref="K443:L443"/>
    <mergeCell ref="O443:P443"/>
    <mergeCell ref="K438:L438"/>
    <mergeCell ref="O438:P438"/>
    <mergeCell ref="K439:L439"/>
    <mergeCell ref="O439:P439"/>
    <mergeCell ref="K440:L440"/>
    <mergeCell ref="O440:P440"/>
    <mergeCell ref="K435:L435"/>
    <mergeCell ref="O435:P435"/>
    <mergeCell ref="K436:L436"/>
    <mergeCell ref="O436:P436"/>
    <mergeCell ref="K437:L437"/>
    <mergeCell ref="O437:P437"/>
    <mergeCell ref="K432:L432"/>
    <mergeCell ref="O432:P432"/>
    <mergeCell ref="K433:L433"/>
    <mergeCell ref="O433:P433"/>
    <mergeCell ref="K434:L434"/>
    <mergeCell ref="O434:P434"/>
    <mergeCell ref="K429:L429"/>
    <mergeCell ref="O429:P429"/>
    <mergeCell ref="K430:L430"/>
    <mergeCell ref="O430:P430"/>
    <mergeCell ref="K431:L431"/>
    <mergeCell ref="O431:P431"/>
    <mergeCell ref="K426:L426"/>
    <mergeCell ref="O426:P426"/>
    <mergeCell ref="K427:L427"/>
    <mergeCell ref="O427:P427"/>
    <mergeCell ref="K428:L428"/>
    <mergeCell ref="O428:P428"/>
    <mergeCell ref="K423:L423"/>
    <mergeCell ref="O423:P423"/>
    <mergeCell ref="K424:L424"/>
    <mergeCell ref="O424:P424"/>
    <mergeCell ref="K425:L425"/>
    <mergeCell ref="O425:P425"/>
    <mergeCell ref="K420:L420"/>
    <mergeCell ref="O420:P420"/>
    <mergeCell ref="K421:L421"/>
    <mergeCell ref="O421:P421"/>
    <mergeCell ref="K422:L422"/>
    <mergeCell ref="O422:P422"/>
    <mergeCell ref="K417:L417"/>
    <mergeCell ref="O417:P417"/>
    <mergeCell ref="K418:L418"/>
    <mergeCell ref="O418:P418"/>
    <mergeCell ref="K419:L419"/>
    <mergeCell ref="O419:P419"/>
    <mergeCell ref="K414:L414"/>
    <mergeCell ref="O414:P414"/>
    <mergeCell ref="K415:L415"/>
    <mergeCell ref="O415:P415"/>
    <mergeCell ref="K416:L416"/>
    <mergeCell ref="O416:P416"/>
    <mergeCell ref="K411:L411"/>
    <mergeCell ref="O411:P411"/>
    <mergeCell ref="K412:L412"/>
    <mergeCell ref="O412:P412"/>
    <mergeCell ref="K413:L413"/>
    <mergeCell ref="O413:P413"/>
    <mergeCell ref="K408:L408"/>
    <mergeCell ref="O408:P408"/>
    <mergeCell ref="K409:L409"/>
    <mergeCell ref="O409:P409"/>
    <mergeCell ref="K410:L410"/>
    <mergeCell ref="O410:P410"/>
    <mergeCell ref="K405:L405"/>
    <mergeCell ref="O405:P405"/>
    <mergeCell ref="K406:L406"/>
    <mergeCell ref="O406:P406"/>
    <mergeCell ref="K407:L407"/>
    <mergeCell ref="O407:P407"/>
    <mergeCell ref="K402:L402"/>
    <mergeCell ref="O402:P402"/>
    <mergeCell ref="K403:L403"/>
    <mergeCell ref="O403:P403"/>
    <mergeCell ref="K404:L404"/>
    <mergeCell ref="O404:P404"/>
    <mergeCell ref="K399:L399"/>
    <mergeCell ref="O399:P399"/>
    <mergeCell ref="K400:L400"/>
    <mergeCell ref="O400:P400"/>
    <mergeCell ref="K401:L401"/>
    <mergeCell ref="O401:P401"/>
    <mergeCell ref="K396:L396"/>
    <mergeCell ref="O396:P396"/>
    <mergeCell ref="K397:L397"/>
    <mergeCell ref="O397:P397"/>
    <mergeCell ref="K398:L398"/>
    <mergeCell ref="O398:P398"/>
    <mergeCell ref="K393:L393"/>
    <mergeCell ref="O393:P393"/>
    <mergeCell ref="K394:L394"/>
    <mergeCell ref="O394:P394"/>
    <mergeCell ref="K395:L395"/>
    <mergeCell ref="O395:P395"/>
    <mergeCell ref="K390:L390"/>
    <mergeCell ref="O390:P390"/>
    <mergeCell ref="K391:L391"/>
    <mergeCell ref="O391:P391"/>
    <mergeCell ref="K392:L392"/>
    <mergeCell ref="O392:P392"/>
    <mergeCell ref="K387:L387"/>
    <mergeCell ref="O387:P387"/>
    <mergeCell ref="K388:L388"/>
    <mergeCell ref="O388:P388"/>
    <mergeCell ref="K389:L389"/>
    <mergeCell ref="O389:P389"/>
    <mergeCell ref="K384:L384"/>
    <mergeCell ref="O384:P384"/>
    <mergeCell ref="K385:L385"/>
    <mergeCell ref="O385:P385"/>
    <mergeCell ref="K386:L386"/>
    <mergeCell ref="O386:P386"/>
    <mergeCell ref="K381:L381"/>
    <mergeCell ref="O381:P381"/>
    <mergeCell ref="K382:L382"/>
    <mergeCell ref="O382:P382"/>
    <mergeCell ref="K383:L383"/>
    <mergeCell ref="O383:P383"/>
    <mergeCell ref="K378:L378"/>
    <mergeCell ref="O378:P378"/>
    <mergeCell ref="K379:L379"/>
    <mergeCell ref="O379:P379"/>
    <mergeCell ref="K380:L380"/>
    <mergeCell ref="O380:P380"/>
    <mergeCell ref="K375:L375"/>
    <mergeCell ref="O375:P375"/>
    <mergeCell ref="K376:L376"/>
    <mergeCell ref="O376:P376"/>
    <mergeCell ref="K377:L377"/>
    <mergeCell ref="O377:P377"/>
    <mergeCell ref="K372:L372"/>
    <mergeCell ref="O372:P372"/>
    <mergeCell ref="K373:L373"/>
    <mergeCell ref="O373:P373"/>
    <mergeCell ref="K374:L374"/>
    <mergeCell ref="O374:P374"/>
    <mergeCell ref="K369:L369"/>
    <mergeCell ref="O369:P369"/>
    <mergeCell ref="K370:L370"/>
    <mergeCell ref="O370:P370"/>
    <mergeCell ref="K371:L371"/>
    <mergeCell ref="O371:P371"/>
    <mergeCell ref="K366:L366"/>
    <mergeCell ref="O366:P366"/>
    <mergeCell ref="K367:L367"/>
    <mergeCell ref="O367:P367"/>
    <mergeCell ref="K368:L368"/>
    <mergeCell ref="O368:P368"/>
    <mergeCell ref="K363:L363"/>
    <mergeCell ref="O363:P363"/>
    <mergeCell ref="K364:L364"/>
    <mergeCell ref="O364:P364"/>
    <mergeCell ref="K365:L365"/>
    <mergeCell ref="O365:P365"/>
    <mergeCell ref="K360:L360"/>
    <mergeCell ref="O360:P360"/>
    <mergeCell ref="K361:L361"/>
    <mergeCell ref="O361:P361"/>
    <mergeCell ref="K362:L362"/>
    <mergeCell ref="O362:P362"/>
    <mergeCell ref="K357:L357"/>
    <mergeCell ref="O357:P357"/>
    <mergeCell ref="K358:L358"/>
    <mergeCell ref="O358:P358"/>
    <mergeCell ref="K359:L359"/>
    <mergeCell ref="O359:P359"/>
    <mergeCell ref="K354:L354"/>
    <mergeCell ref="O354:P354"/>
    <mergeCell ref="K355:L355"/>
    <mergeCell ref="O355:P355"/>
    <mergeCell ref="K356:L356"/>
    <mergeCell ref="O356:P356"/>
    <mergeCell ref="K351:L351"/>
    <mergeCell ref="O351:P351"/>
    <mergeCell ref="K352:L352"/>
    <mergeCell ref="O352:P352"/>
    <mergeCell ref="K353:L353"/>
    <mergeCell ref="O353:P353"/>
    <mergeCell ref="K348:L348"/>
    <mergeCell ref="O348:P348"/>
    <mergeCell ref="K349:L349"/>
    <mergeCell ref="O349:P349"/>
    <mergeCell ref="K350:L350"/>
    <mergeCell ref="O350:P350"/>
    <mergeCell ref="K345:L345"/>
    <mergeCell ref="O345:P345"/>
    <mergeCell ref="K346:L346"/>
    <mergeCell ref="O346:P346"/>
    <mergeCell ref="K347:L347"/>
    <mergeCell ref="O347:P347"/>
    <mergeCell ref="K342:L342"/>
    <mergeCell ref="O342:P342"/>
    <mergeCell ref="K343:L343"/>
    <mergeCell ref="O343:P343"/>
    <mergeCell ref="K344:L344"/>
    <mergeCell ref="O344:P344"/>
    <mergeCell ref="K339:L339"/>
    <mergeCell ref="O339:P339"/>
    <mergeCell ref="K340:L340"/>
    <mergeCell ref="O340:P340"/>
    <mergeCell ref="K341:L341"/>
    <mergeCell ref="O341:P341"/>
    <mergeCell ref="K336:L336"/>
    <mergeCell ref="O336:P336"/>
    <mergeCell ref="K337:L337"/>
    <mergeCell ref="O337:P337"/>
    <mergeCell ref="K338:L338"/>
    <mergeCell ref="O338:P338"/>
    <mergeCell ref="K333:L333"/>
    <mergeCell ref="O333:P333"/>
    <mergeCell ref="K334:L334"/>
    <mergeCell ref="O334:P334"/>
    <mergeCell ref="K335:L335"/>
    <mergeCell ref="O335:P335"/>
    <mergeCell ref="K330:L330"/>
    <mergeCell ref="O330:P330"/>
    <mergeCell ref="K331:L331"/>
    <mergeCell ref="O331:P331"/>
    <mergeCell ref="K332:L332"/>
    <mergeCell ref="O332:P332"/>
    <mergeCell ref="K327:L327"/>
    <mergeCell ref="O327:P327"/>
    <mergeCell ref="K328:L328"/>
    <mergeCell ref="O328:P328"/>
    <mergeCell ref="K329:L329"/>
    <mergeCell ref="O329:P329"/>
    <mergeCell ref="K324:L324"/>
    <mergeCell ref="O324:P324"/>
    <mergeCell ref="K325:L325"/>
    <mergeCell ref="O325:P325"/>
    <mergeCell ref="K326:L326"/>
    <mergeCell ref="O326:P326"/>
    <mergeCell ref="K321:L321"/>
    <mergeCell ref="O321:P321"/>
    <mergeCell ref="K322:L322"/>
    <mergeCell ref="O322:P322"/>
    <mergeCell ref="K323:L323"/>
    <mergeCell ref="O323:P323"/>
    <mergeCell ref="K318:L318"/>
    <mergeCell ref="O318:P318"/>
    <mergeCell ref="K319:L319"/>
    <mergeCell ref="O319:P319"/>
    <mergeCell ref="K320:L320"/>
    <mergeCell ref="O320:P320"/>
    <mergeCell ref="K315:L315"/>
    <mergeCell ref="O315:P315"/>
    <mergeCell ref="K316:L316"/>
    <mergeCell ref="O316:P316"/>
    <mergeCell ref="K317:L317"/>
    <mergeCell ref="O317:P317"/>
    <mergeCell ref="K312:L312"/>
    <mergeCell ref="O312:P312"/>
    <mergeCell ref="K313:L313"/>
    <mergeCell ref="O313:P313"/>
    <mergeCell ref="K314:L314"/>
    <mergeCell ref="O314:P314"/>
    <mergeCell ref="K309:L309"/>
    <mergeCell ref="O309:P309"/>
    <mergeCell ref="K310:L310"/>
    <mergeCell ref="O310:P310"/>
    <mergeCell ref="K311:L311"/>
    <mergeCell ref="O311:P311"/>
    <mergeCell ref="K306:L306"/>
    <mergeCell ref="O306:P306"/>
    <mergeCell ref="K307:L307"/>
    <mergeCell ref="O307:P307"/>
    <mergeCell ref="K308:L308"/>
    <mergeCell ref="O308:P308"/>
    <mergeCell ref="K303:L303"/>
    <mergeCell ref="O303:P303"/>
    <mergeCell ref="K304:L304"/>
    <mergeCell ref="O304:P304"/>
    <mergeCell ref="K305:L305"/>
    <mergeCell ref="O305:P305"/>
    <mergeCell ref="K300:L300"/>
    <mergeCell ref="O300:P300"/>
    <mergeCell ref="K301:L301"/>
    <mergeCell ref="O301:P301"/>
    <mergeCell ref="K302:L302"/>
    <mergeCell ref="O302:P302"/>
    <mergeCell ref="K297:L297"/>
    <mergeCell ref="O297:P297"/>
    <mergeCell ref="K298:L298"/>
    <mergeCell ref="O298:P298"/>
    <mergeCell ref="K299:L299"/>
    <mergeCell ref="O299:P299"/>
    <mergeCell ref="K294:L294"/>
    <mergeCell ref="O294:P294"/>
    <mergeCell ref="K295:L295"/>
    <mergeCell ref="O295:P295"/>
    <mergeCell ref="K296:L296"/>
    <mergeCell ref="O296:P296"/>
    <mergeCell ref="K291:L291"/>
    <mergeCell ref="O291:P291"/>
    <mergeCell ref="K292:L292"/>
    <mergeCell ref="O292:P292"/>
    <mergeCell ref="K293:L293"/>
    <mergeCell ref="O293:P293"/>
    <mergeCell ref="K288:L288"/>
    <mergeCell ref="O288:P288"/>
    <mergeCell ref="K289:L289"/>
    <mergeCell ref="O289:P289"/>
    <mergeCell ref="K290:L290"/>
    <mergeCell ref="O290:P290"/>
    <mergeCell ref="K285:L285"/>
    <mergeCell ref="O285:P285"/>
    <mergeCell ref="K286:L286"/>
    <mergeCell ref="O286:P286"/>
    <mergeCell ref="K287:L287"/>
    <mergeCell ref="O287:P287"/>
    <mergeCell ref="K282:L282"/>
    <mergeCell ref="O282:P282"/>
    <mergeCell ref="K283:L283"/>
    <mergeCell ref="O283:P283"/>
    <mergeCell ref="K284:L284"/>
    <mergeCell ref="O284:P284"/>
    <mergeCell ref="K279:L279"/>
    <mergeCell ref="O279:P279"/>
    <mergeCell ref="K280:L280"/>
    <mergeCell ref="O280:P280"/>
    <mergeCell ref="K281:L281"/>
    <mergeCell ref="O281:P281"/>
    <mergeCell ref="K276:L276"/>
    <mergeCell ref="O276:P276"/>
    <mergeCell ref="K277:L277"/>
    <mergeCell ref="O277:P277"/>
    <mergeCell ref="K278:L278"/>
    <mergeCell ref="O278:P278"/>
    <mergeCell ref="K273:L273"/>
    <mergeCell ref="O273:P273"/>
    <mergeCell ref="K274:L274"/>
    <mergeCell ref="O274:P274"/>
    <mergeCell ref="K275:L275"/>
    <mergeCell ref="O275:P275"/>
    <mergeCell ref="K270:L270"/>
    <mergeCell ref="O270:P270"/>
    <mergeCell ref="K271:L271"/>
    <mergeCell ref="O271:P271"/>
    <mergeCell ref="K272:L272"/>
    <mergeCell ref="O272:P272"/>
    <mergeCell ref="K267:L267"/>
    <mergeCell ref="O267:P267"/>
    <mergeCell ref="K268:L268"/>
    <mergeCell ref="O268:P268"/>
    <mergeCell ref="K269:L269"/>
    <mergeCell ref="O269:P269"/>
    <mergeCell ref="K264:L264"/>
    <mergeCell ref="O264:P264"/>
    <mergeCell ref="K265:L265"/>
    <mergeCell ref="O265:P265"/>
    <mergeCell ref="K266:L266"/>
    <mergeCell ref="O266:P266"/>
    <mergeCell ref="K261:L261"/>
    <mergeCell ref="O261:P261"/>
    <mergeCell ref="K262:L262"/>
    <mergeCell ref="O262:P262"/>
    <mergeCell ref="K263:L263"/>
    <mergeCell ref="O263:P263"/>
    <mergeCell ref="K258:L258"/>
    <mergeCell ref="O258:P258"/>
    <mergeCell ref="K259:L259"/>
    <mergeCell ref="O259:P259"/>
    <mergeCell ref="K260:L260"/>
    <mergeCell ref="O260:P260"/>
    <mergeCell ref="K255:L255"/>
    <mergeCell ref="O255:P255"/>
    <mergeCell ref="K256:L256"/>
    <mergeCell ref="O256:P256"/>
    <mergeCell ref="K257:L257"/>
    <mergeCell ref="O257:P257"/>
    <mergeCell ref="K252:L252"/>
    <mergeCell ref="O252:P252"/>
    <mergeCell ref="K253:L253"/>
    <mergeCell ref="O253:P253"/>
    <mergeCell ref="K254:L254"/>
    <mergeCell ref="O254:P254"/>
    <mergeCell ref="K249:L249"/>
    <mergeCell ref="O249:P249"/>
    <mergeCell ref="K250:L250"/>
    <mergeCell ref="O250:P250"/>
    <mergeCell ref="K251:L251"/>
    <mergeCell ref="O251:P251"/>
    <mergeCell ref="K246:L246"/>
    <mergeCell ref="O246:P246"/>
    <mergeCell ref="K247:L247"/>
    <mergeCell ref="O247:P247"/>
    <mergeCell ref="K248:L248"/>
    <mergeCell ref="O248:P248"/>
    <mergeCell ref="K243:L243"/>
    <mergeCell ref="O243:P243"/>
    <mergeCell ref="K244:L244"/>
    <mergeCell ref="O244:P244"/>
    <mergeCell ref="K245:L245"/>
    <mergeCell ref="O245:P245"/>
    <mergeCell ref="K240:L240"/>
    <mergeCell ref="O240:P240"/>
    <mergeCell ref="K241:L241"/>
    <mergeCell ref="O241:P241"/>
    <mergeCell ref="K242:L242"/>
    <mergeCell ref="O242:P242"/>
    <mergeCell ref="K237:L237"/>
    <mergeCell ref="O237:P237"/>
    <mergeCell ref="K238:L238"/>
    <mergeCell ref="O238:P238"/>
    <mergeCell ref="K239:L239"/>
    <mergeCell ref="O239:P239"/>
    <mergeCell ref="K234:L234"/>
    <mergeCell ref="O234:P234"/>
    <mergeCell ref="K235:L235"/>
    <mergeCell ref="O235:P235"/>
    <mergeCell ref="K236:L236"/>
    <mergeCell ref="O236:P236"/>
    <mergeCell ref="K231:L231"/>
    <mergeCell ref="O231:P231"/>
    <mergeCell ref="K232:L232"/>
    <mergeCell ref="O232:P232"/>
    <mergeCell ref="K233:L233"/>
    <mergeCell ref="O233:P233"/>
    <mergeCell ref="K228:L228"/>
    <mergeCell ref="O228:P228"/>
    <mergeCell ref="K229:L229"/>
    <mergeCell ref="O229:P229"/>
    <mergeCell ref="K230:L230"/>
    <mergeCell ref="O230:P230"/>
    <mergeCell ref="K225:L225"/>
    <mergeCell ref="O225:P225"/>
    <mergeCell ref="K226:L226"/>
    <mergeCell ref="O226:P226"/>
    <mergeCell ref="K227:L227"/>
    <mergeCell ref="O227:P227"/>
    <mergeCell ref="K222:L222"/>
    <mergeCell ref="O222:P222"/>
    <mergeCell ref="K223:L223"/>
    <mergeCell ref="O223:P223"/>
    <mergeCell ref="K224:L224"/>
    <mergeCell ref="O224:P224"/>
    <mergeCell ref="K219:L219"/>
    <mergeCell ref="O219:P219"/>
    <mergeCell ref="K220:L220"/>
    <mergeCell ref="O220:P220"/>
    <mergeCell ref="K221:L221"/>
    <mergeCell ref="O221:P221"/>
    <mergeCell ref="K216:L216"/>
    <mergeCell ref="O216:P216"/>
    <mergeCell ref="K217:L217"/>
    <mergeCell ref="O217:P217"/>
    <mergeCell ref="K218:L218"/>
    <mergeCell ref="O218:P218"/>
    <mergeCell ref="K213:L213"/>
    <mergeCell ref="O213:P213"/>
    <mergeCell ref="K214:L214"/>
    <mergeCell ref="O214:P214"/>
    <mergeCell ref="K215:L215"/>
    <mergeCell ref="O215:P215"/>
    <mergeCell ref="K210:L210"/>
    <mergeCell ref="O210:P210"/>
    <mergeCell ref="K211:L211"/>
    <mergeCell ref="O211:P211"/>
    <mergeCell ref="K212:L212"/>
    <mergeCell ref="O212:P212"/>
    <mergeCell ref="K207:L207"/>
    <mergeCell ref="O207:P207"/>
    <mergeCell ref="K208:L208"/>
    <mergeCell ref="O208:P208"/>
    <mergeCell ref="K209:L209"/>
    <mergeCell ref="O209:P209"/>
    <mergeCell ref="K204:L204"/>
    <mergeCell ref="O204:P204"/>
    <mergeCell ref="K205:L205"/>
    <mergeCell ref="O205:P205"/>
    <mergeCell ref="K206:L206"/>
    <mergeCell ref="O206:P206"/>
    <mergeCell ref="K201:L201"/>
    <mergeCell ref="O201:P201"/>
    <mergeCell ref="K202:L202"/>
    <mergeCell ref="O202:P202"/>
    <mergeCell ref="K203:L203"/>
    <mergeCell ref="O203:P203"/>
    <mergeCell ref="K198:L198"/>
    <mergeCell ref="O198:P198"/>
    <mergeCell ref="K199:L199"/>
    <mergeCell ref="O199:P199"/>
    <mergeCell ref="K200:L200"/>
    <mergeCell ref="O200:P200"/>
    <mergeCell ref="K195:L195"/>
    <mergeCell ref="O195:P195"/>
    <mergeCell ref="K196:L196"/>
    <mergeCell ref="O196:P196"/>
    <mergeCell ref="K197:L197"/>
    <mergeCell ref="O197:P197"/>
    <mergeCell ref="K192:L192"/>
    <mergeCell ref="O192:P192"/>
    <mergeCell ref="K193:L193"/>
    <mergeCell ref="O193:P193"/>
    <mergeCell ref="K194:L194"/>
    <mergeCell ref="O194:P194"/>
    <mergeCell ref="K189:L189"/>
    <mergeCell ref="O189:P189"/>
    <mergeCell ref="K190:L190"/>
    <mergeCell ref="O190:P190"/>
    <mergeCell ref="K191:L191"/>
    <mergeCell ref="O191:P191"/>
    <mergeCell ref="K186:L186"/>
    <mergeCell ref="O186:P186"/>
    <mergeCell ref="K187:L187"/>
    <mergeCell ref="O187:P187"/>
    <mergeCell ref="K188:L188"/>
    <mergeCell ref="O188:P188"/>
    <mergeCell ref="K183:L183"/>
    <mergeCell ref="O183:P183"/>
    <mergeCell ref="K184:L184"/>
    <mergeCell ref="O184:P184"/>
    <mergeCell ref="K185:L185"/>
    <mergeCell ref="O185:P185"/>
    <mergeCell ref="K180:L180"/>
    <mergeCell ref="O180:P180"/>
    <mergeCell ref="K181:L181"/>
    <mergeCell ref="O181:P181"/>
    <mergeCell ref="K182:L182"/>
    <mergeCell ref="O182:P182"/>
    <mergeCell ref="K177:L177"/>
    <mergeCell ref="O177:P177"/>
    <mergeCell ref="K178:L178"/>
    <mergeCell ref="O178:P178"/>
    <mergeCell ref="K179:L179"/>
    <mergeCell ref="O179:P179"/>
    <mergeCell ref="K174:L174"/>
    <mergeCell ref="O174:P174"/>
    <mergeCell ref="K175:L175"/>
    <mergeCell ref="O175:P175"/>
    <mergeCell ref="K176:L176"/>
    <mergeCell ref="O176:P176"/>
    <mergeCell ref="K171:L171"/>
    <mergeCell ref="O171:P171"/>
    <mergeCell ref="K172:L172"/>
    <mergeCell ref="O172:P172"/>
    <mergeCell ref="K173:L173"/>
    <mergeCell ref="O173:P173"/>
    <mergeCell ref="K168:L168"/>
    <mergeCell ref="O168:P168"/>
    <mergeCell ref="K169:L169"/>
    <mergeCell ref="O169:P169"/>
    <mergeCell ref="K170:L170"/>
    <mergeCell ref="O170:P170"/>
    <mergeCell ref="K165:L165"/>
    <mergeCell ref="O165:P165"/>
    <mergeCell ref="K166:L166"/>
    <mergeCell ref="O166:P166"/>
    <mergeCell ref="K167:L167"/>
    <mergeCell ref="O167:P167"/>
    <mergeCell ref="K162:L162"/>
    <mergeCell ref="O162:P162"/>
    <mergeCell ref="K163:L163"/>
    <mergeCell ref="O163:P163"/>
    <mergeCell ref="K164:L164"/>
    <mergeCell ref="O164:P164"/>
    <mergeCell ref="K159:L159"/>
    <mergeCell ref="O159:P159"/>
    <mergeCell ref="K160:L160"/>
    <mergeCell ref="O160:P160"/>
    <mergeCell ref="K161:L161"/>
    <mergeCell ref="O161:P161"/>
    <mergeCell ref="K156:L156"/>
    <mergeCell ref="O156:P156"/>
    <mergeCell ref="K157:L157"/>
    <mergeCell ref="O157:P157"/>
    <mergeCell ref="K158:L158"/>
    <mergeCell ref="O158:P158"/>
    <mergeCell ref="K153:L153"/>
    <mergeCell ref="O153:P153"/>
    <mergeCell ref="K154:L154"/>
    <mergeCell ref="O154:P154"/>
    <mergeCell ref="K155:L155"/>
    <mergeCell ref="O155:P155"/>
    <mergeCell ref="K150:L150"/>
    <mergeCell ref="O150:P150"/>
    <mergeCell ref="K151:L151"/>
    <mergeCell ref="O151:P151"/>
    <mergeCell ref="K152:L152"/>
    <mergeCell ref="O152:P152"/>
    <mergeCell ref="K147:L147"/>
    <mergeCell ref="O147:P147"/>
    <mergeCell ref="K148:L148"/>
    <mergeCell ref="O148:P148"/>
    <mergeCell ref="K149:L149"/>
    <mergeCell ref="O149:P149"/>
    <mergeCell ref="K144:L144"/>
    <mergeCell ref="O144:P144"/>
    <mergeCell ref="K145:L145"/>
    <mergeCell ref="O145:P145"/>
    <mergeCell ref="K146:L146"/>
    <mergeCell ref="O146:P146"/>
    <mergeCell ref="K141:L141"/>
    <mergeCell ref="O141:P141"/>
    <mergeCell ref="K142:L142"/>
    <mergeCell ref="O142:P142"/>
    <mergeCell ref="K143:L143"/>
    <mergeCell ref="O143:P143"/>
    <mergeCell ref="K138:L138"/>
    <mergeCell ref="O138:P138"/>
    <mergeCell ref="K139:L139"/>
    <mergeCell ref="O139:P139"/>
    <mergeCell ref="K140:L140"/>
    <mergeCell ref="O140:P140"/>
    <mergeCell ref="K135:L135"/>
    <mergeCell ref="O135:P135"/>
    <mergeCell ref="K136:L136"/>
    <mergeCell ref="O136:P136"/>
    <mergeCell ref="K137:L137"/>
    <mergeCell ref="O137:P137"/>
    <mergeCell ref="K132:L132"/>
    <mergeCell ref="O132:P132"/>
    <mergeCell ref="K133:L133"/>
    <mergeCell ref="O133:P133"/>
    <mergeCell ref="K134:L134"/>
    <mergeCell ref="O134:P134"/>
    <mergeCell ref="K129:L129"/>
    <mergeCell ref="O129:P129"/>
    <mergeCell ref="K130:L130"/>
    <mergeCell ref="O130:P130"/>
    <mergeCell ref="K131:L131"/>
    <mergeCell ref="O131:P131"/>
    <mergeCell ref="K126:L126"/>
    <mergeCell ref="O126:P126"/>
    <mergeCell ref="K127:L127"/>
    <mergeCell ref="O127:P127"/>
    <mergeCell ref="K128:L128"/>
    <mergeCell ref="O128:P128"/>
    <mergeCell ref="K123:L123"/>
    <mergeCell ref="O123:P123"/>
    <mergeCell ref="K124:L124"/>
    <mergeCell ref="O124:P124"/>
    <mergeCell ref="K125:L125"/>
    <mergeCell ref="O125:P125"/>
    <mergeCell ref="K120:L120"/>
    <mergeCell ref="O120:P120"/>
    <mergeCell ref="K121:L121"/>
    <mergeCell ref="O121:P121"/>
    <mergeCell ref="K122:L122"/>
    <mergeCell ref="O122:P122"/>
    <mergeCell ref="K117:L117"/>
    <mergeCell ref="O117:P117"/>
    <mergeCell ref="K118:L118"/>
    <mergeCell ref="O118:P118"/>
    <mergeCell ref="K119:L119"/>
    <mergeCell ref="O119:P119"/>
    <mergeCell ref="K114:L114"/>
    <mergeCell ref="O114:P114"/>
    <mergeCell ref="K115:L115"/>
    <mergeCell ref="O115:P115"/>
    <mergeCell ref="K116:L116"/>
    <mergeCell ref="O116:P116"/>
    <mergeCell ref="K111:L111"/>
    <mergeCell ref="O111:P111"/>
    <mergeCell ref="K112:L112"/>
    <mergeCell ref="O112:P112"/>
    <mergeCell ref="K113:L113"/>
    <mergeCell ref="O113:P113"/>
    <mergeCell ref="K108:L108"/>
    <mergeCell ref="O108:P108"/>
    <mergeCell ref="K109:L109"/>
    <mergeCell ref="O109:P109"/>
    <mergeCell ref="K110:L110"/>
    <mergeCell ref="O110:P110"/>
    <mergeCell ref="K105:L105"/>
    <mergeCell ref="O105:P105"/>
    <mergeCell ref="K106:L106"/>
    <mergeCell ref="O106:P106"/>
    <mergeCell ref="K107:L107"/>
    <mergeCell ref="O107:P107"/>
    <mergeCell ref="K102:L102"/>
    <mergeCell ref="O102:P102"/>
    <mergeCell ref="K103:L103"/>
    <mergeCell ref="O103:P103"/>
    <mergeCell ref="K104:L104"/>
    <mergeCell ref="O104:P104"/>
    <mergeCell ref="K99:L99"/>
    <mergeCell ref="O99:P99"/>
    <mergeCell ref="K100:L100"/>
    <mergeCell ref="O100:P100"/>
    <mergeCell ref="K101:L101"/>
    <mergeCell ref="O101:P101"/>
    <mergeCell ref="K96:L96"/>
    <mergeCell ref="O96:P96"/>
    <mergeCell ref="K97:L97"/>
    <mergeCell ref="O97:P97"/>
    <mergeCell ref="K98:L98"/>
    <mergeCell ref="O98:P98"/>
    <mergeCell ref="K93:L93"/>
    <mergeCell ref="O93:P93"/>
    <mergeCell ref="K94:L94"/>
    <mergeCell ref="O94:P94"/>
    <mergeCell ref="K95:L95"/>
    <mergeCell ref="O95:P95"/>
    <mergeCell ref="K90:L90"/>
    <mergeCell ref="O90:P90"/>
    <mergeCell ref="K91:L91"/>
    <mergeCell ref="O91:P91"/>
    <mergeCell ref="K92:L92"/>
    <mergeCell ref="O92:P92"/>
    <mergeCell ref="K87:L87"/>
    <mergeCell ref="O87:P87"/>
    <mergeCell ref="K88:L88"/>
    <mergeCell ref="O88:P88"/>
    <mergeCell ref="K89:L89"/>
    <mergeCell ref="O89:P89"/>
    <mergeCell ref="K84:L84"/>
    <mergeCell ref="O84:P84"/>
    <mergeCell ref="K85:L85"/>
    <mergeCell ref="O85:P85"/>
    <mergeCell ref="K86:L86"/>
    <mergeCell ref="O86:P86"/>
    <mergeCell ref="K81:L81"/>
    <mergeCell ref="O81:P81"/>
    <mergeCell ref="K82:L82"/>
    <mergeCell ref="O82:P82"/>
    <mergeCell ref="K83:L83"/>
    <mergeCell ref="O83:P83"/>
    <mergeCell ref="K78:L78"/>
    <mergeCell ref="O78:P78"/>
    <mergeCell ref="K79:L79"/>
    <mergeCell ref="O79:P79"/>
    <mergeCell ref="K80:L80"/>
    <mergeCell ref="O80:P80"/>
    <mergeCell ref="K75:L75"/>
    <mergeCell ref="O75:P75"/>
    <mergeCell ref="K76:L76"/>
    <mergeCell ref="O76:P76"/>
    <mergeCell ref="K77:L77"/>
    <mergeCell ref="O77:P77"/>
    <mergeCell ref="K72:L72"/>
    <mergeCell ref="O72:P72"/>
    <mergeCell ref="K73:L73"/>
    <mergeCell ref="O73:P73"/>
    <mergeCell ref="K74:L74"/>
    <mergeCell ref="O74:P74"/>
    <mergeCell ref="K69:L69"/>
    <mergeCell ref="O69:P69"/>
    <mergeCell ref="K70:L70"/>
    <mergeCell ref="O70:P70"/>
    <mergeCell ref="K71:L71"/>
    <mergeCell ref="O71:P71"/>
    <mergeCell ref="K66:L66"/>
    <mergeCell ref="O66:P66"/>
    <mergeCell ref="K67:L67"/>
    <mergeCell ref="O67:P67"/>
    <mergeCell ref="K68:L68"/>
    <mergeCell ref="O68:P68"/>
    <mergeCell ref="K63:L63"/>
    <mergeCell ref="O63:P63"/>
    <mergeCell ref="K64:L64"/>
    <mergeCell ref="O64:P64"/>
    <mergeCell ref="K65:L65"/>
    <mergeCell ref="O65:P65"/>
    <mergeCell ref="K60:L60"/>
    <mergeCell ref="O60:P60"/>
    <mergeCell ref="K61:L61"/>
    <mergeCell ref="O61:P61"/>
    <mergeCell ref="K62:L62"/>
    <mergeCell ref="O62:P62"/>
    <mergeCell ref="K57:L57"/>
    <mergeCell ref="O57:P57"/>
    <mergeCell ref="K58:L58"/>
    <mergeCell ref="O58:P58"/>
    <mergeCell ref="K59:L59"/>
    <mergeCell ref="O59:P59"/>
    <mergeCell ref="K54:L54"/>
    <mergeCell ref="O54:P54"/>
    <mergeCell ref="K55:L55"/>
    <mergeCell ref="O55:P55"/>
    <mergeCell ref="K56:L56"/>
    <mergeCell ref="O56:P56"/>
    <mergeCell ref="K51:L51"/>
    <mergeCell ref="O51:P51"/>
    <mergeCell ref="K52:L52"/>
    <mergeCell ref="O52:P52"/>
    <mergeCell ref="K53:L53"/>
    <mergeCell ref="O53:P53"/>
    <mergeCell ref="K48:L48"/>
    <mergeCell ref="O48:P48"/>
    <mergeCell ref="K49:L49"/>
    <mergeCell ref="O49:P49"/>
    <mergeCell ref="K50:L50"/>
    <mergeCell ref="O50:P50"/>
    <mergeCell ref="K45:L45"/>
    <mergeCell ref="O45:P45"/>
    <mergeCell ref="K46:L46"/>
    <mergeCell ref="O46:P46"/>
    <mergeCell ref="K47:L47"/>
    <mergeCell ref="O47:P47"/>
    <mergeCell ref="K42:L42"/>
    <mergeCell ref="O42:P42"/>
    <mergeCell ref="K43:L43"/>
    <mergeCell ref="O43:P43"/>
    <mergeCell ref="K44:L44"/>
    <mergeCell ref="O44:P44"/>
    <mergeCell ref="K39:L39"/>
    <mergeCell ref="O39:P39"/>
    <mergeCell ref="K40:L40"/>
    <mergeCell ref="O40:P40"/>
    <mergeCell ref="K41:L41"/>
    <mergeCell ref="O41:P41"/>
    <mergeCell ref="K36:L36"/>
    <mergeCell ref="O36:P36"/>
    <mergeCell ref="K37:L37"/>
    <mergeCell ref="O37:P37"/>
    <mergeCell ref="K38:L38"/>
    <mergeCell ref="O38:P38"/>
    <mergeCell ref="K33:L33"/>
    <mergeCell ref="O33:P33"/>
    <mergeCell ref="K34:L34"/>
    <mergeCell ref="O34:P34"/>
    <mergeCell ref="K35:L35"/>
    <mergeCell ref="O35:P35"/>
    <mergeCell ref="K30:L30"/>
    <mergeCell ref="O30:P30"/>
    <mergeCell ref="K31:L31"/>
    <mergeCell ref="O31:P31"/>
    <mergeCell ref="K32:L32"/>
    <mergeCell ref="O32:P32"/>
    <mergeCell ref="K27:L27"/>
    <mergeCell ref="O27:P27"/>
    <mergeCell ref="K28:L28"/>
    <mergeCell ref="O28:P28"/>
    <mergeCell ref="K29:L29"/>
    <mergeCell ref="O29:P29"/>
    <mergeCell ref="K24:L24"/>
    <mergeCell ref="O24:P24"/>
    <mergeCell ref="K25:L25"/>
    <mergeCell ref="O25:P25"/>
    <mergeCell ref="K26:L26"/>
    <mergeCell ref="O26:P26"/>
    <mergeCell ref="K21:L21"/>
    <mergeCell ref="O21:P21"/>
    <mergeCell ref="K22:L22"/>
    <mergeCell ref="O22:P22"/>
    <mergeCell ref="K23:L23"/>
    <mergeCell ref="O23:P23"/>
    <mergeCell ref="K18:L18"/>
    <mergeCell ref="O18:P18"/>
    <mergeCell ref="K19:L19"/>
    <mergeCell ref="O19:P19"/>
    <mergeCell ref="K20:L20"/>
    <mergeCell ref="O20:P20"/>
    <mergeCell ref="K15:L15"/>
    <mergeCell ref="O15:P15"/>
    <mergeCell ref="K16:L16"/>
    <mergeCell ref="O16:P16"/>
    <mergeCell ref="K17:L17"/>
    <mergeCell ref="O17:P17"/>
    <mergeCell ref="K12:L12"/>
    <mergeCell ref="O12:P12"/>
    <mergeCell ref="K13:L13"/>
    <mergeCell ref="O13:P13"/>
    <mergeCell ref="K14:L14"/>
    <mergeCell ref="O14:P14"/>
    <mergeCell ref="K9:L9"/>
    <mergeCell ref="O9:P9"/>
    <mergeCell ref="K10:L10"/>
    <mergeCell ref="O10:P10"/>
    <mergeCell ref="K11:L11"/>
    <mergeCell ref="O11:P11"/>
    <mergeCell ref="J6:Q6"/>
    <mergeCell ref="J7:K7"/>
    <mergeCell ref="L7:M7"/>
    <mergeCell ref="N7:O7"/>
    <mergeCell ref="P7:Q7"/>
    <mergeCell ref="J8:M8"/>
    <mergeCell ref="N8:Q8"/>
    <mergeCell ref="A5:F5"/>
    <mergeCell ref="H5:I5"/>
    <mergeCell ref="J5:K5"/>
    <mergeCell ref="L5:M5"/>
    <mergeCell ref="N5:O5"/>
    <mergeCell ref="P5:Q5"/>
    <mergeCell ref="A3:I3"/>
    <mergeCell ref="J3:K3"/>
    <mergeCell ref="L3:M3"/>
    <mergeCell ref="N3:O3"/>
    <mergeCell ref="P3:Q3"/>
    <mergeCell ref="A4:C4"/>
    <mergeCell ref="E4:F4"/>
    <mergeCell ref="G4:I4"/>
    <mergeCell ref="J4:Q4"/>
    <mergeCell ref="A1:I1"/>
    <mergeCell ref="J1:Q1"/>
    <mergeCell ref="A2:C2"/>
    <mergeCell ref="E2:F2"/>
    <mergeCell ref="J2:Q2"/>
  </mergeCells>
  <pageMargins left="0.75" right="0.75" top="1" bottom="1" header="0.5" footer="0.5"/>
  <pageSetup scale="10" orientation="landscape" horizontalDpi="0" verticalDpi="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AF84D8-30A0-44F3-B8BB-FA0F98E3F8D1}">
  <sheetPr>
    <pageSetUpPr fitToPage="1"/>
  </sheetPr>
  <dimension ref="A1:Q1914"/>
  <sheetViews>
    <sheetView workbookViewId="0">
      <pane ySplit="4" topLeftCell="A14" activePane="bottomLeft" state="frozen"/>
      <selection pane="bottomLeft" activeCell="D26" sqref="D26"/>
    </sheetView>
  </sheetViews>
  <sheetFormatPr defaultRowHeight="14.4" x14ac:dyDescent="0.3"/>
  <cols>
    <col min="1" max="1" width="9.6640625" bestFit="1" customWidth="1"/>
    <col min="2" max="2" width="9.33203125" bestFit="1" customWidth="1"/>
    <col min="3" max="3" width="7.44140625" bestFit="1" customWidth="1"/>
    <col min="4" max="4" width="31.33203125" bestFit="1" customWidth="1"/>
    <col min="5" max="5" width="10.88671875" bestFit="1" customWidth="1"/>
    <col min="6" max="6" width="6.6640625" bestFit="1" customWidth="1"/>
    <col min="7" max="7" width="11.5546875" bestFit="1" customWidth="1"/>
    <col min="8" max="8" width="23.109375" bestFit="1" customWidth="1"/>
    <col min="9" max="9" width="12.109375" bestFit="1" customWidth="1"/>
    <col min="10" max="10" width="7" bestFit="1" customWidth="1"/>
    <col min="11" max="11" width="14.6640625" customWidth="1"/>
    <col min="12" max="12" width="11" customWidth="1"/>
    <col min="13" max="13" width="8.109375" bestFit="1" customWidth="1"/>
    <col min="14" max="14" width="7" bestFit="1" customWidth="1"/>
    <col min="15" max="15" width="11.109375" bestFit="1" customWidth="1"/>
    <col min="17" max="17" width="8.109375" bestFit="1" customWidth="1"/>
  </cols>
  <sheetData>
    <row r="1" spans="1:17" x14ac:dyDescent="0.3">
      <c r="A1" s="44" t="s">
        <v>14</v>
      </c>
      <c r="B1" s="44"/>
      <c r="C1" s="44"/>
      <c r="D1" s="44"/>
      <c r="E1" s="44"/>
      <c r="F1" s="44"/>
      <c r="G1" s="44"/>
      <c r="H1" s="44"/>
      <c r="I1" s="44"/>
      <c r="J1" s="44" t="s">
        <v>9</v>
      </c>
      <c r="K1" s="44"/>
      <c r="L1" s="44"/>
      <c r="M1" s="44"/>
      <c r="N1" s="44"/>
      <c r="O1" s="44"/>
      <c r="P1" s="44"/>
      <c r="Q1" s="44"/>
    </row>
    <row r="2" spans="1:17" x14ac:dyDescent="0.3">
      <c r="A2" s="45" t="s">
        <v>6</v>
      </c>
      <c r="B2" s="45"/>
      <c r="C2" s="45"/>
      <c r="D2" s="10">
        <f>August!I2</f>
        <v>65072.729999999996</v>
      </c>
      <c r="E2" s="50" t="s">
        <v>20</v>
      </c>
      <c r="F2" s="50"/>
      <c r="G2" s="17">
        <f xml:space="preserve"> D2
  - SUMIFS(E7:E89, B7:B89, 1)
  + SUMIFS(I7:I90, G7:G90, 1)</f>
        <v>22849.489999999991</v>
      </c>
      <c r="H2" s="16" t="s">
        <v>2</v>
      </c>
      <c r="I2" s="15">
        <f xml:space="preserve"> D2
  - SUMIFS(E7:E89, B7:B89, 1, F7:F89, "X")
  + SUMIFS(I7:I90, G7:G90, 1)</f>
        <v>24706.889999999992</v>
      </c>
      <c r="J2" s="44" t="s">
        <v>10</v>
      </c>
      <c r="K2" s="44"/>
      <c r="L2" s="44"/>
      <c r="M2" s="44"/>
      <c r="N2" s="44"/>
      <c r="O2" s="44"/>
      <c r="P2" s="44"/>
      <c r="Q2" s="44"/>
    </row>
    <row r="3" spans="1:17" x14ac:dyDescent="0.3">
      <c r="A3" s="44" t="s">
        <v>13</v>
      </c>
      <c r="B3" s="44"/>
      <c r="C3" s="44"/>
      <c r="D3" s="44"/>
      <c r="E3" s="44"/>
      <c r="F3" s="44"/>
      <c r="G3" s="44"/>
      <c r="H3" s="44"/>
      <c r="I3" s="44"/>
      <c r="J3" s="45" t="s">
        <v>6</v>
      </c>
      <c r="K3" s="45"/>
      <c r="L3" s="49">
        <f>August!P3</f>
        <v>109272.32000000001</v>
      </c>
      <c r="M3" s="49"/>
      <c r="N3" s="46" t="s">
        <v>2</v>
      </c>
      <c r="O3" s="46"/>
      <c r="P3" s="49">
        <f xml:space="preserve"> L3
  - SUMIFS(M10:M90, J10:J90, 3)
  + SUMIFS(Q10:Q90, N10:N90, 3)</f>
        <v>109740.97</v>
      </c>
      <c r="Q3" s="49"/>
    </row>
    <row r="4" spans="1:17" x14ac:dyDescent="0.3">
      <c r="A4" s="45" t="s">
        <v>6</v>
      </c>
      <c r="B4" s="45"/>
      <c r="C4" s="45"/>
      <c r="D4" s="7">
        <v>1</v>
      </c>
      <c r="E4" s="46" t="s">
        <v>2</v>
      </c>
      <c r="F4" s="46"/>
      <c r="G4" s="48">
        <f xml:space="preserve"> D4
  - SUMIFS(E7:E89, B7:B89, 2, F7:F89, "X")
  + SUMIFS(I7:I90, G7:G90, 2)</f>
        <v>1</v>
      </c>
      <c r="H4" s="46"/>
      <c r="I4" s="46"/>
      <c r="J4" s="44" t="s">
        <v>11</v>
      </c>
      <c r="K4" s="44"/>
      <c r="L4" s="44"/>
      <c r="M4" s="44"/>
      <c r="N4" s="44"/>
      <c r="O4" s="44"/>
      <c r="P4" s="44"/>
      <c r="Q4" s="44"/>
    </row>
    <row r="5" spans="1:17" x14ac:dyDescent="0.3">
      <c r="A5" s="45" t="s">
        <v>7</v>
      </c>
      <c r="B5" s="45"/>
      <c r="C5" s="45"/>
      <c r="D5" s="45"/>
      <c r="E5" s="45"/>
      <c r="F5" s="45"/>
      <c r="G5" s="9"/>
      <c r="H5" s="46" t="s">
        <v>5</v>
      </c>
      <c r="I5" s="46"/>
      <c r="J5" s="45" t="s">
        <v>6</v>
      </c>
      <c r="K5" s="45"/>
      <c r="L5" s="49">
        <f>August!P5</f>
        <v>77688.23</v>
      </c>
      <c r="M5" s="49"/>
      <c r="N5" s="46" t="s">
        <v>2</v>
      </c>
      <c r="O5" s="46"/>
      <c r="P5" s="49">
        <f xml:space="preserve"> L5
  - SUMIFS(M10:M90, J10:J90,4)
  + SUMIFS(Q10:Q90, N10:N90, 4)</f>
        <v>78021.42</v>
      </c>
      <c r="Q5" s="49"/>
    </row>
    <row r="6" spans="1:17" ht="15" thickBot="1" x14ac:dyDescent="0.35">
      <c r="A6" s="14" t="s">
        <v>21</v>
      </c>
      <c r="B6" s="14" t="s">
        <v>8</v>
      </c>
      <c r="C6" s="13" t="s">
        <v>1</v>
      </c>
      <c r="D6" s="13" t="s">
        <v>0</v>
      </c>
      <c r="E6" s="14" t="s">
        <v>4</v>
      </c>
      <c r="F6" s="13" t="s">
        <v>3</v>
      </c>
      <c r="G6" s="13" t="s">
        <v>8</v>
      </c>
      <c r="H6" s="13" t="s">
        <v>0</v>
      </c>
      <c r="I6" s="14" t="s">
        <v>4</v>
      </c>
      <c r="J6" s="44" t="s">
        <v>12</v>
      </c>
      <c r="K6" s="44"/>
      <c r="L6" s="44"/>
      <c r="M6" s="44"/>
      <c r="N6" s="44"/>
      <c r="O6" s="44"/>
      <c r="P6" s="44"/>
      <c r="Q6" s="44"/>
    </row>
    <row r="7" spans="1:17" x14ac:dyDescent="0.3">
      <c r="A7" s="18">
        <v>45516</v>
      </c>
      <c r="B7">
        <v>1</v>
      </c>
      <c r="C7" s="2">
        <v>8010</v>
      </c>
      <c r="D7" s="3" t="s">
        <v>106</v>
      </c>
      <c r="E7" s="4">
        <v>22593.9</v>
      </c>
      <c r="F7" t="s">
        <v>3</v>
      </c>
      <c r="G7">
        <v>1</v>
      </c>
      <c r="H7" t="s">
        <v>175</v>
      </c>
      <c r="I7" s="8">
        <v>75</v>
      </c>
      <c r="J7" s="45" t="s">
        <v>6</v>
      </c>
      <c r="K7" s="45"/>
      <c r="L7" s="49">
        <f>August!P7</f>
        <v>0</v>
      </c>
      <c r="M7" s="49"/>
      <c r="N7" s="46" t="s">
        <v>2</v>
      </c>
      <c r="O7" s="46"/>
      <c r="P7" s="49">
        <f xml:space="preserve"> L7
  - SUMIFS(M10:M90, J10:J90, 5)
  + SUMIFS(Q10:Q90, N10:N90, 5)</f>
        <v>0</v>
      </c>
      <c r="Q7" s="49"/>
    </row>
    <row r="8" spans="1:17" x14ac:dyDescent="0.3">
      <c r="A8" s="18">
        <v>45516</v>
      </c>
      <c r="B8">
        <v>1</v>
      </c>
      <c r="C8" s="2">
        <v>8011</v>
      </c>
      <c r="D8" s="1" t="s">
        <v>106</v>
      </c>
      <c r="E8" s="4">
        <v>4179.8100000000004</v>
      </c>
      <c r="F8" t="s">
        <v>3</v>
      </c>
      <c r="G8">
        <v>1</v>
      </c>
      <c r="H8" s="3" t="s">
        <v>176</v>
      </c>
      <c r="I8" s="4">
        <v>112.5</v>
      </c>
      <c r="J8" s="47" t="s">
        <v>7</v>
      </c>
      <c r="K8" s="47"/>
      <c r="L8" s="47"/>
      <c r="M8" s="47"/>
      <c r="N8" s="44" t="s">
        <v>5</v>
      </c>
      <c r="O8" s="44"/>
      <c r="P8" s="44"/>
      <c r="Q8" s="44"/>
    </row>
    <row r="9" spans="1:17" ht="15" thickBot="1" x14ac:dyDescent="0.35">
      <c r="A9" s="18">
        <v>45516</v>
      </c>
      <c r="B9">
        <v>1</v>
      </c>
      <c r="C9" s="2">
        <v>8012</v>
      </c>
      <c r="D9" s="1" t="s">
        <v>107</v>
      </c>
      <c r="E9" s="4">
        <v>462</v>
      </c>
      <c r="F9" t="s">
        <v>3</v>
      </c>
      <c r="H9" s="3"/>
      <c r="I9" s="4"/>
      <c r="J9" s="13" t="s">
        <v>8</v>
      </c>
      <c r="K9" s="52" t="s">
        <v>0</v>
      </c>
      <c r="L9" s="52"/>
      <c r="M9" s="14" t="s">
        <v>4</v>
      </c>
      <c r="N9" s="13" t="s">
        <v>8</v>
      </c>
      <c r="O9" s="52" t="s">
        <v>0</v>
      </c>
      <c r="P9" s="52"/>
      <c r="Q9" s="14" t="s">
        <v>4</v>
      </c>
    </row>
    <row r="10" spans="1:17" x14ac:dyDescent="0.3">
      <c r="A10" s="18">
        <v>45516</v>
      </c>
      <c r="B10">
        <v>1</v>
      </c>
      <c r="C10" s="5">
        <v>8013</v>
      </c>
      <c r="D10" s="3" t="s">
        <v>57</v>
      </c>
      <c r="E10" s="4">
        <v>318.75</v>
      </c>
      <c r="F10" t="s">
        <v>3</v>
      </c>
      <c r="H10" s="3"/>
      <c r="I10" s="4"/>
      <c r="K10" s="50"/>
      <c r="L10" s="50"/>
      <c r="N10">
        <v>3</v>
      </c>
      <c r="O10" s="50" t="s">
        <v>152</v>
      </c>
      <c r="P10" s="50"/>
      <c r="Q10" s="4">
        <v>468.65</v>
      </c>
    </row>
    <row r="11" spans="1:17" x14ac:dyDescent="0.3">
      <c r="A11" s="18">
        <v>45516</v>
      </c>
      <c r="B11">
        <v>1</v>
      </c>
      <c r="C11" s="5">
        <v>8024</v>
      </c>
      <c r="D11" t="s">
        <v>42</v>
      </c>
      <c r="E11" s="4">
        <v>1684.25</v>
      </c>
      <c r="F11" t="s">
        <v>3</v>
      </c>
      <c r="K11" s="50"/>
      <c r="L11" s="50"/>
      <c r="N11">
        <v>4</v>
      </c>
      <c r="O11" s="50" t="s">
        <v>152</v>
      </c>
      <c r="P11" s="50"/>
      <c r="Q11" s="4">
        <v>333.19</v>
      </c>
    </row>
    <row r="12" spans="1:17" x14ac:dyDescent="0.3">
      <c r="A12" s="18">
        <v>45516</v>
      </c>
      <c r="B12">
        <v>1</v>
      </c>
      <c r="C12" s="5" t="s">
        <v>15</v>
      </c>
      <c r="D12" s="3" t="s">
        <v>16</v>
      </c>
      <c r="E12" s="4">
        <v>52.23</v>
      </c>
      <c r="F12" t="s">
        <v>3</v>
      </c>
      <c r="K12" s="50"/>
      <c r="L12" s="50"/>
      <c r="O12" s="50"/>
      <c r="P12" s="50"/>
    </row>
    <row r="13" spans="1:17" x14ac:dyDescent="0.3">
      <c r="A13" s="18">
        <v>45516</v>
      </c>
      <c r="B13">
        <v>1</v>
      </c>
      <c r="C13" s="2" t="s">
        <v>15</v>
      </c>
      <c r="D13" t="s">
        <v>18</v>
      </c>
      <c r="E13" s="4">
        <v>10.89</v>
      </c>
      <c r="F13" t="s">
        <v>3</v>
      </c>
      <c r="K13" s="50"/>
      <c r="L13" s="50"/>
      <c r="O13" s="50"/>
      <c r="P13" s="50"/>
    </row>
    <row r="14" spans="1:17" x14ac:dyDescent="0.3">
      <c r="A14" s="18">
        <v>45544</v>
      </c>
      <c r="B14">
        <v>1</v>
      </c>
      <c r="C14" s="2">
        <v>8026</v>
      </c>
      <c r="D14" s="3" t="s">
        <v>59</v>
      </c>
      <c r="E14" s="4">
        <v>176.62</v>
      </c>
      <c r="F14" t="s">
        <v>3</v>
      </c>
      <c r="K14" s="50"/>
      <c r="L14" s="50"/>
      <c r="O14" s="50"/>
      <c r="P14" s="50"/>
    </row>
    <row r="15" spans="1:17" x14ac:dyDescent="0.3">
      <c r="A15" s="18">
        <v>45544</v>
      </c>
      <c r="B15">
        <v>1</v>
      </c>
      <c r="C15" s="2">
        <v>8027</v>
      </c>
      <c r="D15" s="1" t="s">
        <v>98</v>
      </c>
      <c r="E15" s="4">
        <v>1275</v>
      </c>
      <c r="F15" t="s">
        <v>3</v>
      </c>
      <c r="K15" s="50"/>
      <c r="L15" s="50"/>
      <c r="O15" s="50"/>
      <c r="P15" s="50"/>
    </row>
    <row r="16" spans="1:17" x14ac:dyDescent="0.3">
      <c r="A16" s="18">
        <v>45544</v>
      </c>
      <c r="B16">
        <v>1</v>
      </c>
      <c r="C16" s="2">
        <v>8028</v>
      </c>
      <c r="D16" s="1" t="s">
        <v>31</v>
      </c>
      <c r="E16" s="4">
        <v>85.16</v>
      </c>
      <c r="F16" t="s">
        <v>3</v>
      </c>
      <c r="K16" s="50"/>
      <c r="L16" s="50"/>
      <c r="O16" s="50"/>
      <c r="P16" s="50"/>
    </row>
    <row r="17" spans="1:16" x14ac:dyDescent="0.3">
      <c r="A17" s="18">
        <v>45544</v>
      </c>
      <c r="B17">
        <v>1</v>
      </c>
      <c r="C17" s="5">
        <v>8029</v>
      </c>
      <c r="D17" s="3" t="s">
        <v>108</v>
      </c>
      <c r="E17" s="4">
        <v>187.2</v>
      </c>
      <c r="F17" t="s">
        <v>3</v>
      </c>
      <c r="K17" s="50"/>
      <c r="L17" s="50"/>
      <c r="O17" s="50"/>
      <c r="P17" s="50"/>
    </row>
    <row r="18" spans="1:16" x14ac:dyDescent="0.3">
      <c r="A18" s="18">
        <v>45544</v>
      </c>
      <c r="B18">
        <v>1</v>
      </c>
      <c r="C18" s="5">
        <v>8030</v>
      </c>
      <c r="D18" t="s">
        <v>38</v>
      </c>
      <c r="E18" s="4">
        <v>560.96</v>
      </c>
      <c r="F18" t="s">
        <v>3</v>
      </c>
      <c r="K18" s="50"/>
      <c r="L18" s="50"/>
      <c r="O18" s="50"/>
      <c r="P18" s="50"/>
    </row>
    <row r="19" spans="1:16" x14ac:dyDescent="0.3">
      <c r="A19" s="18">
        <v>45544</v>
      </c>
      <c r="B19">
        <v>1</v>
      </c>
      <c r="C19" s="5">
        <v>8031</v>
      </c>
      <c r="D19" t="s">
        <v>110</v>
      </c>
      <c r="E19" s="4">
        <v>6153.87</v>
      </c>
      <c r="F19" t="s">
        <v>3</v>
      </c>
      <c r="K19" s="50"/>
      <c r="L19" s="50"/>
      <c r="O19" s="50"/>
      <c r="P19" s="50"/>
    </row>
    <row r="20" spans="1:16" x14ac:dyDescent="0.3">
      <c r="A20" s="18">
        <v>45544</v>
      </c>
      <c r="B20">
        <v>1</v>
      </c>
      <c r="C20" s="5">
        <v>8032</v>
      </c>
      <c r="D20" t="s">
        <v>42</v>
      </c>
      <c r="E20" s="4">
        <v>1477.26</v>
      </c>
      <c r="F20" t="s">
        <v>3</v>
      </c>
      <c r="K20" s="50"/>
      <c r="L20" s="50"/>
      <c r="O20" s="50"/>
      <c r="P20" s="50"/>
    </row>
    <row r="21" spans="1:16" x14ac:dyDescent="0.3">
      <c r="A21" s="18">
        <v>45544</v>
      </c>
      <c r="B21">
        <v>1</v>
      </c>
      <c r="C21" s="5">
        <v>8033</v>
      </c>
      <c r="D21" t="s">
        <v>43</v>
      </c>
      <c r="E21" s="4">
        <v>91.78</v>
      </c>
      <c r="F21" t="s">
        <v>3</v>
      </c>
      <c r="K21" s="50"/>
      <c r="L21" s="50"/>
      <c r="O21" s="50"/>
      <c r="P21" s="50"/>
    </row>
    <row r="22" spans="1:16" x14ac:dyDescent="0.3">
      <c r="A22" s="18">
        <v>45544</v>
      </c>
      <c r="B22">
        <v>1</v>
      </c>
      <c r="C22" s="5">
        <v>8034</v>
      </c>
      <c r="D22" t="s">
        <v>42</v>
      </c>
      <c r="E22" s="4">
        <v>1705.98</v>
      </c>
      <c r="K22" s="50"/>
      <c r="L22" s="50"/>
      <c r="O22" s="50"/>
      <c r="P22" s="50"/>
    </row>
    <row r="23" spans="1:16" x14ac:dyDescent="0.3">
      <c r="A23" s="18">
        <v>45544</v>
      </c>
      <c r="B23">
        <v>1</v>
      </c>
      <c r="C23" s="5">
        <v>8035</v>
      </c>
      <c r="D23" t="s">
        <v>43</v>
      </c>
      <c r="E23" s="4">
        <v>91.78</v>
      </c>
      <c r="K23" s="50"/>
      <c r="L23" s="50"/>
      <c r="O23" s="50"/>
      <c r="P23" s="50"/>
    </row>
    <row r="24" spans="1:16" x14ac:dyDescent="0.3">
      <c r="A24" s="18">
        <v>45544</v>
      </c>
      <c r="B24">
        <v>1</v>
      </c>
      <c r="C24" s="5" t="s">
        <v>15</v>
      </c>
      <c r="D24" s="3" t="s">
        <v>16</v>
      </c>
      <c r="E24" s="4">
        <v>50.07</v>
      </c>
      <c r="K24" s="50"/>
      <c r="L24" s="50"/>
      <c r="O24" s="50"/>
      <c r="P24" s="50"/>
    </row>
    <row r="25" spans="1:16" x14ac:dyDescent="0.3">
      <c r="A25" s="18">
        <v>45544</v>
      </c>
      <c r="B25">
        <v>1</v>
      </c>
      <c r="C25" s="5" t="s">
        <v>15</v>
      </c>
      <c r="D25" s="3" t="s">
        <v>17</v>
      </c>
      <c r="E25" s="4">
        <v>798.3</v>
      </c>
      <c r="F25" t="s">
        <v>3</v>
      </c>
      <c r="K25" s="50"/>
      <c r="L25" s="50"/>
      <c r="O25" s="50"/>
      <c r="P25" s="50"/>
    </row>
    <row r="26" spans="1:16" x14ac:dyDescent="0.3">
      <c r="A26" s="18">
        <v>45544</v>
      </c>
      <c r="B26">
        <v>1</v>
      </c>
      <c r="C26" s="5" t="s">
        <v>15</v>
      </c>
      <c r="D26" s="3" t="s">
        <v>104</v>
      </c>
      <c r="E26" s="4">
        <v>262.08</v>
      </c>
      <c r="F26" t="s">
        <v>3</v>
      </c>
      <c r="K26" s="50"/>
      <c r="L26" s="50"/>
      <c r="O26" s="50"/>
      <c r="P26" s="50"/>
    </row>
    <row r="27" spans="1:16" x14ac:dyDescent="0.3">
      <c r="A27" s="18">
        <v>45544</v>
      </c>
      <c r="B27">
        <v>1</v>
      </c>
      <c r="C27" s="2" t="s">
        <v>15</v>
      </c>
      <c r="D27" t="s">
        <v>18</v>
      </c>
      <c r="E27" s="4">
        <v>9.57</v>
      </c>
      <c r="K27" s="50"/>
      <c r="L27" s="50"/>
      <c r="O27" s="50"/>
      <c r="P27" s="50"/>
    </row>
    <row r="28" spans="1:16" x14ac:dyDescent="0.3">
      <c r="A28" s="18">
        <v>45544</v>
      </c>
      <c r="B28">
        <v>1</v>
      </c>
      <c r="C28" s="2" t="s">
        <v>15</v>
      </c>
      <c r="D28" t="s">
        <v>19</v>
      </c>
      <c r="E28" s="4">
        <v>183.28</v>
      </c>
      <c r="F28" t="s">
        <v>3</v>
      </c>
      <c r="K28" s="50"/>
      <c r="L28" s="50"/>
      <c r="O28" s="50"/>
      <c r="P28" s="50"/>
    </row>
    <row r="29" spans="1:16" x14ac:dyDescent="0.3">
      <c r="C29" s="5"/>
      <c r="E29" s="12"/>
      <c r="K29" s="50"/>
      <c r="L29" s="50"/>
      <c r="O29" s="50"/>
      <c r="P29" s="50"/>
    </row>
    <row r="30" spans="1:16" x14ac:dyDescent="0.3">
      <c r="C30" s="2"/>
      <c r="E30" s="12"/>
      <c r="K30" s="50"/>
      <c r="L30" s="50"/>
      <c r="O30" s="50"/>
      <c r="P30" s="50"/>
    </row>
    <row r="31" spans="1:16" x14ac:dyDescent="0.3">
      <c r="C31" s="2"/>
      <c r="E31" s="12"/>
      <c r="K31" s="50"/>
      <c r="L31" s="50"/>
      <c r="O31" s="50"/>
      <c r="P31" s="50"/>
    </row>
    <row r="32" spans="1:16" x14ac:dyDescent="0.3">
      <c r="K32" s="50"/>
      <c r="L32" s="50"/>
      <c r="O32" s="50"/>
      <c r="P32" s="50"/>
    </row>
    <row r="33" spans="11:16" x14ac:dyDescent="0.3">
      <c r="K33" s="50"/>
      <c r="L33" s="50"/>
      <c r="O33" s="50"/>
      <c r="P33" s="50"/>
    </row>
    <row r="34" spans="11:16" x14ac:dyDescent="0.3">
      <c r="K34" s="50"/>
      <c r="L34" s="50"/>
      <c r="O34" s="50"/>
      <c r="P34" s="50"/>
    </row>
    <row r="35" spans="11:16" x14ac:dyDescent="0.3">
      <c r="K35" s="50"/>
      <c r="L35" s="50"/>
      <c r="O35" s="50"/>
      <c r="P35" s="50"/>
    </row>
    <row r="36" spans="11:16" x14ac:dyDescent="0.3">
      <c r="K36" s="50"/>
      <c r="L36" s="50"/>
      <c r="O36" s="50"/>
      <c r="P36" s="50"/>
    </row>
    <row r="37" spans="11:16" x14ac:dyDescent="0.3">
      <c r="K37" s="50"/>
      <c r="L37" s="50"/>
      <c r="O37" s="50"/>
      <c r="P37" s="50"/>
    </row>
    <row r="38" spans="11:16" x14ac:dyDescent="0.3">
      <c r="K38" s="50"/>
      <c r="L38" s="50"/>
      <c r="O38" s="50"/>
      <c r="P38" s="50"/>
    </row>
    <row r="39" spans="11:16" x14ac:dyDescent="0.3">
      <c r="K39" s="50"/>
      <c r="L39" s="50"/>
      <c r="O39" s="50"/>
      <c r="P39" s="50"/>
    </row>
    <row r="40" spans="11:16" x14ac:dyDescent="0.3">
      <c r="K40" s="50"/>
      <c r="L40" s="50"/>
      <c r="O40" s="50"/>
      <c r="P40" s="50"/>
    </row>
    <row r="41" spans="11:16" x14ac:dyDescent="0.3">
      <c r="K41" s="50"/>
      <c r="L41" s="50"/>
      <c r="O41" s="50"/>
      <c r="P41" s="50"/>
    </row>
    <row r="42" spans="11:16" x14ac:dyDescent="0.3">
      <c r="K42" s="50"/>
      <c r="L42" s="50"/>
      <c r="O42" s="50"/>
      <c r="P42" s="50"/>
    </row>
    <row r="43" spans="11:16" x14ac:dyDescent="0.3">
      <c r="K43" s="50"/>
      <c r="L43" s="50"/>
      <c r="O43" s="50"/>
      <c r="P43" s="50"/>
    </row>
    <row r="44" spans="11:16" x14ac:dyDescent="0.3">
      <c r="K44" s="50"/>
      <c r="L44" s="50"/>
      <c r="O44" s="50"/>
      <c r="P44" s="50"/>
    </row>
    <row r="45" spans="11:16" x14ac:dyDescent="0.3">
      <c r="K45" s="50"/>
      <c r="L45" s="50"/>
      <c r="O45" s="50"/>
      <c r="P45" s="50"/>
    </row>
    <row r="46" spans="11:16" x14ac:dyDescent="0.3">
      <c r="K46" s="50"/>
      <c r="L46" s="50"/>
      <c r="O46" s="50"/>
      <c r="P46" s="50"/>
    </row>
    <row r="47" spans="11:16" x14ac:dyDescent="0.3">
      <c r="K47" s="50"/>
      <c r="L47" s="50"/>
      <c r="O47" s="50"/>
      <c r="P47" s="50"/>
    </row>
    <row r="48" spans="11:16" x14ac:dyDescent="0.3">
      <c r="K48" s="50"/>
      <c r="L48" s="50"/>
      <c r="O48" s="50"/>
      <c r="P48" s="50"/>
    </row>
    <row r="49" spans="11:16" x14ac:dyDescent="0.3">
      <c r="K49" s="50"/>
      <c r="L49" s="50"/>
      <c r="O49" s="50"/>
      <c r="P49" s="50"/>
    </row>
    <row r="50" spans="11:16" x14ac:dyDescent="0.3">
      <c r="K50" s="50"/>
      <c r="L50" s="50"/>
      <c r="O50" s="50"/>
      <c r="P50" s="50"/>
    </row>
    <row r="51" spans="11:16" x14ac:dyDescent="0.3">
      <c r="K51" s="50"/>
      <c r="L51" s="50"/>
      <c r="O51" s="50"/>
      <c r="P51" s="50"/>
    </row>
    <row r="52" spans="11:16" x14ac:dyDescent="0.3">
      <c r="K52" s="50"/>
      <c r="L52" s="50"/>
      <c r="O52" s="50"/>
      <c r="P52" s="50"/>
    </row>
    <row r="53" spans="11:16" x14ac:dyDescent="0.3">
      <c r="K53" s="50"/>
      <c r="L53" s="50"/>
      <c r="O53" s="50"/>
      <c r="P53" s="50"/>
    </row>
    <row r="54" spans="11:16" x14ac:dyDescent="0.3">
      <c r="K54" s="50"/>
      <c r="L54" s="50"/>
      <c r="O54" s="50"/>
      <c r="P54" s="50"/>
    </row>
    <row r="55" spans="11:16" x14ac:dyDescent="0.3">
      <c r="K55" s="50"/>
      <c r="L55" s="50"/>
      <c r="O55" s="50"/>
      <c r="P55" s="50"/>
    </row>
    <row r="56" spans="11:16" x14ac:dyDescent="0.3">
      <c r="K56" s="50"/>
      <c r="L56" s="50"/>
      <c r="O56" s="50"/>
      <c r="P56" s="50"/>
    </row>
    <row r="57" spans="11:16" x14ac:dyDescent="0.3">
      <c r="K57" s="50"/>
      <c r="L57" s="50"/>
      <c r="O57" s="50"/>
      <c r="P57" s="50"/>
    </row>
    <row r="58" spans="11:16" x14ac:dyDescent="0.3">
      <c r="K58" s="50"/>
      <c r="L58" s="50"/>
      <c r="O58" s="50"/>
      <c r="P58" s="50"/>
    </row>
    <row r="59" spans="11:16" x14ac:dyDescent="0.3">
      <c r="K59" s="50"/>
      <c r="L59" s="50"/>
      <c r="O59" s="50"/>
      <c r="P59" s="50"/>
    </row>
    <row r="60" spans="11:16" x14ac:dyDescent="0.3">
      <c r="K60" s="50"/>
      <c r="L60" s="50"/>
      <c r="O60" s="50"/>
      <c r="P60" s="50"/>
    </row>
    <row r="61" spans="11:16" x14ac:dyDescent="0.3">
      <c r="K61" s="50"/>
      <c r="L61" s="50"/>
      <c r="O61" s="50"/>
      <c r="P61" s="50"/>
    </row>
    <row r="62" spans="11:16" x14ac:dyDescent="0.3">
      <c r="K62" s="50"/>
      <c r="L62" s="50"/>
      <c r="O62" s="50"/>
      <c r="P62" s="50"/>
    </row>
    <row r="63" spans="11:16" x14ac:dyDescent="0.3">
      <c r="K63" s="50"/>
      <c r="L63" s="50"/>
      <c r="O63" s="50"/>
      <c r="P63" s="50"/>
    </row>
    <row r="64" spans="11:16" x14ac:dyDescent="0.3">
      <c r="K64" s="50"/>
      <c r="L64" s="50"/>
      <c r="O64" s="50"/>
      <c r="P64" s="50"/>
    </row>
    <row r="65" spans="11:16" x14ac:dyDescent="0.3">
      <c r="K65" s="50"/>
      <c r="L65" s="50"/>
      <c r="O65" s="50"/>
      <c r="P65" s="50"/>
    </row>
    <row r="66" spans="11:16" x14ac:dyDescent="0.3">
      <c r="K66" s="50"/>
      <c r="L66" s="50"/>
      <c r="O66" s="50"/>
      <c r="P66" s="50"/>
    </row>
    <row r="67" spans="11:16" x14ac:dyDescent="0.3">
      <c r="K67" s="50"/>
      <c r="L67" s="50"/>
      <c r="O67" s="50"/>
      <c r="P67" s="50"/>
    </row>
    <row r="68" spans="11:16" x14ac:dyDescent="0.3">
      <c r="K68" s="50"/>
      <c r="L68" s="50"/>
      <c r="O68" s="50"/>
      <c r="P68" s="50"/>
    </row>
    <row r="69" spans="11:16" x14ac:dyDescent="0.3">
      <c r="K69" s="50"/>
      <c r="L69" s="50"/>
      <c r="O69" s="50"/>
      <c r="P69" s="50"/>
    </row>
    <row r="70" spans="11:16" x14ac:dyDescent="0.3">
      <c r="K70" s="50"/>
      <c r="L70" s="50"/>
      <c r="O70" s="50"/>
      <c r="P70" s="50"/>
    </row>
    <row r="71" spans="11:16" x14ac:dyDescent="0.3">
      <c r="K71" s="50"/>
      <c r="L71" s="50"/>
      <c r="O71" s="50"/>
      <c r="P71" s="50"/>
    </row>
    <row r="72" spans="11:16" x14ac:dyDescent="0.3">
      <c r="K72" s="50"/>
      <c r="L72" s="50"/>
      <c r="O72" s="50"/>
      <c r="P72" s="50"/>
    </row>
    <row r="73" spans="11:16" x14ac:dyDescent="0.3">
      <c r="K73" s="50"/>
      <c r="L73" s="50"/>
      <c r="O73" s="50"/>
      <c r="P73" s="50"/>
    </row>
    <row r="74" spans="11:16" x14ac:dyDescent="0.3">
      <c r="K74" s="50"/>
      <c r="L74" s="50"/>
      <c r="O74" s="50"/>
      <c r="P74" s="50"/>
    </row>
    <row r="75" spans="11:16" x14ac:dyDescent="0.3">
      <c r="K75" s="50"/>
      <c r="L75" s="50"/>
      <c r="O75" s="50"/>
      <c r="P75" s="50"/>
    </row>
    <row r="76" spans="11:16" x14ac:dyDescent="0.3">
      <c r="K76" s="50"/>
      <c r="L76" s="50"/>
      <c r="O76" s="50"/>
      <c r="P76" s="50"/>
    </row>
    <row r="77" spans="11:16" x14ac:dyDescent="0.3">
      <c r="K77" s="50"/>
      <c r="L77" s="50"/>
      <c r="O77" s="50"/>
      <c r="P77" s="50"/>
    </row>
    <row r="78" spans="11:16" x14ac:dyDescent="0.3">
      <c r="K78" s="50"/>
      <c r="L78" s="50"/>
      <c r="O78" s="50"/>
      <c r="P78" s="50"/>
    </row>
    <row r="79" spans="11:16" x14ac:dyDescent="0.3">
      <c r="K79" s="50"/>
      <c r="L79" s="50"/>
      <c r="O79" s="50"/>
      <c r="P79" s="50"/>
    </row>
    <row r="80" spans="11:16" x14ac:dyDescent="0.3">
      <c r="K80" s="50"/>
      <c r="L80" s="50"/>
      <c r="O80" s="50"/>
      <c r="P80" s="50"/>
    </row>
    <row r="81" spans="11:16" x14ac:dyDescent="0.3">
      <c r="K81" s="50"/>
      <c r="L81" s="50"/>
      <c r="O81" s="50"/>
      <c r="P81" s="50"/>
    </row>
    <row r="82" spans="11:16" x14ac:dyDescent="0.3">
      <c r="K82" s="50"/>
      <c r="L82" s="50"/>
      <c r="O82" s="50"/>
      <c r="P82" s="50"/>
    </row>
    <row r="83" spans="11:16" x14ac:dyDescent="0.3">
      <c r="K83" s="50"/>
      <c r="L83" s="50"/>
      <c r="O83" s="50"/>
      <c r="P83" s="50"/>
    </row>
    <row r="84" spans="11:16" x14ac:dyDescent="0.3">
      <c r="K84" s="50"/>
      <c r="L84" s="50"/>
      <c r="O84" s="50"/>
      <c r="P84" s="50"/>
    </row>
    <row r="85" spans="11:16" x14ac:dyDescent="0.3">
      <c r="K85" s="50"/>
      <c r="L85" s="50"/>
      <c r="O85" s="50"/>
      <c r="P85" s="50"/>
    </row>
    <row r="86" spans="11:16" x14ac:dyDescent="0.3">
      <c r="K86" s="50"/>
      <c r="L86" s="50"/>
      <c r="O86" s="50"/>
      <c r="P86" s="50"/>
    </row>
    <row r="87" spans="11:16" x14ac:dyDescent="0.3">
      <c r="K87" s="50"/>
      <c r="L87" s="50"/>
      <c r="O87" s="50"/>
      <c r="P87" s="50"/>
    </row>
    <row r="88" spans="11:16" x14ac:dyDescent="0.3">
      <c r="K88" s="50"/>
      <c r="L88" s="50"/>
      <c r="O88" s="50"/>
      <c r="P88" s="50"/>
    </row>
    <row r="89" spans="11:16" x14ac:dyDescent="0.3">
      <c r="K89" s="50"/>
      <c r="L89" s="50"/>
      <c r="O89" s="50"/>
      <c r="P89" s="50"/>
    </row>
    <row r="90" spans="11:16" x14ac:dyDescent="0.3">
      <c r="K90" s="50"/>
      <c r="L90" s="50"/>
      <c r="O90" s="50"/>
      <c r="P90" s="50"/>
    </row>
    <row r="91" spans="11:16" x14ac:dyDescent="0.3">
      <c r="K91" s="50"/>
      <c r="L91" s="50"/>
      <c r="O91" s="50"/>
      <c r="P91" s="50"/>
    </row>
    <row r="92" spans="11:16" x14ac:dyDescent="0.3">
      <c r="K92" s="50"/>
      <c r="L92" s="50"/>
      <c r="O92" s="50"/>
      <c r="P92" s="50"/>
    </row>
    <row r="93" spans="11:16" x14ac:dyDescent="0.3">
      <c r="K93" s="50"/>
      <c r="L93" s="50"/>
      <c r="O93" s="50"/>
      <c r="P93" s="50"/>
    </row>
    <row r="94" spans="11:16" x14ac:dyDescent="0.3">
      <c r="K94" s="50"/>
      <c r="L94" s="50"/>
      <c r="O94" s="50"/>
      <c r="P94" s="50"/>
    </row>
    <row r="95" spans="11:16" x14ac:dyDescent="0.3">
      <c r="K95" s="50"/>
      <c r="L95" s="50"/>
      <c r="O95" s="50"/>
      <c r="P95" s="50"/>
    </row>
    <row r="96" spans="11:16" x14ac:dyDescent="0.3">
      <c r="K96" s="50"/>
      <c r="L96" s="50"/>
      <c r="O96" s="50"/>
      <c r="P96" s="50"/>
    </row>
    <row r="97" spans="11:16" x14ac:dyDescent="0.3">
      <c r="K97" s="50"/>
      <c r="L97" s="50"/>
      <c r="O97" s="50"/>
      <c r="P97" s="50"/>
    </row>
    <row r="98" spans="11:16" x14ac:dyDescent="0.3">
      <c r="K98" s="50"/>
      <c r="L98" s="50"/>
      <c r="O98" s="50"/>
      <c r="P98" s="50"/>
    </row>
    <row r="99" spans="11:16" x14ac:dyDescent="0.3">
      <c r="K99" s="50"/>
      <c r="L99" s="50"/>
      <c r="O99" s="50"/>
      <c r="P99" s="50"/>
    </row>
    <row r="100" spans="11:16" x14ac:dyDescent="0.3">
      <c r="K100" s="50"/>
      <c r="L100" s="50"/>
      <c r="O100" s="50"/>
      <c r="P100" s="50"/>
    </row>
    <row r="101" spans="11:16" x14ac:dyDescent="0.3">
      <c r="K101" s="50"/>
      <c r="L101" s="50"/>
      <c r="O101" s="50"/>
      <c r="P101" s="50"/>
    </row>
    <row r="102" spans="11:16" x14ac:dyDescent="0.3">
      <c r="K102" s="50"/>
      <c r="L102" s="50"/>
      <c r="O102" s="50"/>
      <c r="P102" s="50"/>
    </row>
    <row r="103" spans="11:16" x14ac:dyDescent="0.3">
      <c r="K103" s="50"/>
      <c r="L103" s="50"/>
      <c r="O103" s="50"/>
      <c r="P103" s="50"/>
    </row>
    <row r="104" spans="11:16" x14ac:dyDescent="0.3">
      <c r="K104" s="50"/>
      <c r="L104" s="50"/>
      <c r="O104" s="50"/>
      <c r="P104" s="50"/>
    </row>
    <row r="105" spans="11:16" x14ac:dyDescent="0.3">
      <c r="K105" s="50"/>
      <c r="L105" s="50"/>
      <c r="O105" s="50"/>
      <c r="P105" s="50"/>
    </row>
    <row r="106" spans="11:16" x14ac:dyDescent="0.3">
      <c r="K106" s="50"/>
      <c r="L106" s="50"/>
      <c r="O106" s="50"/>
      <c r="P106" s="50"/>
    </row>
    <row r="107" spans="11:16" x14ac:dyDescent="0.3">
      <c r="K107" s="50"/>
      <c r="L107" s="50"/>
      <c r="O107" s="50"/>
      <c r="P107" s="50"/>
    </row>
    <row r="108" spans="11:16" x14ac:dyDescent="0.3">
      <c r="K108" s="50"/>
      <c r="L108" s="50"/>
      <c r="O108" s="50"/>
      <c r="P108" s="50"/>
    </row>
    <row r="109" spans="11:16" x14ac:dyDescent="0.3">
      <c r="K109" s="50"/>
      <c r="L109" s="50"/>
      <c r="O109" s="50"/>
      <c r="P109" s="50"/>
    </row>
    <row r="110" spans="11:16" x14ac:dyDescent="0.3">
      <c r="K110" s="50"/>
      <c r="L110" s="50"/>
      <c r="O110" s="50"/>
      <c r="P110" s="50"/>
    </row>
    <row r="111" spans="11:16" x14ac:dyDescent="0.3">
      <c r="K111" s="50"/>
      <c r="L111" s="50"/>
      <c r="O111" s="50"/>
      <c r="P111" s="50"/>
    </row>
    <row r="112" spans="11:16" x14ac:dyDescent="0.3">
      <c r="K112" s="50"/>
      <c r="L112" s="50"/>
      <c r="O112" s="50"/>
      <c r="P112" s="50"/>
    </row>
    <row r="113" spans="11:16" x14ac:dyDescent="0.3">
      <c r="K113" s="50"/>
      <c r="L113" s="50"/>
      <c r="O113" s="50"/>
      <c r="P113" s="50"/>
    </row>
    <row r="114" spans="11:16" x14ac:dyDescent="0.3">
      <c r="K114" s="50"/>
      <c r="L114" s="50"/>
      <c r="O114" s="50"/>
      <c r="P114" s="50"/>
    </row>
    <row r="115" spans="11:16" x14ac:dyDescent="0.3">
      <c r="K115" s="50"/>
      <c r="L115" s="50"/>
      <c r="O115" s="50"/>
      <c r="P115" s="50"/>
    </row>
    <row r="116" spans="11:16" x14ac:dyDescent="0.3">
      <c r="K116" s="50"/>
      <c r="L116" s="50"/>
      <c r="O116" s="50"/>
      <c r="P116" s="50"/>
    </row>
    <row r="117" spans="11:16" x14ac:dyDescent="0.3">
      <c r="K117" s="50"/>
      <c r="L117" s="50"/>
      <c r="O117" s="50"/>
      <c r="P117" s="50"/>
    </row>
    <row r="118" spans="11:16" x14ac:dyDescent="0.3">
      <c r="K118" s="50"/>
      <c r="L118" s="50"/>
      <c r="O118" s="50"/>
      <c r="P118" s="50"/>
    </row>
    <row r="119" spans="11:16" x14ac:dyDescent="0.3">
      <c r="K119" s="50"/>
      <c r="L119" s="50"/>
      <c r="O119" s="50"/>
      <c r="P119" s="50"/>
    </row>
    <row r="120" spans="11:16" x14ac:dyDescent="0.3">
      <c r="K120" s="50"/>
      <c r="L120" s="50"/>
      <c r="O120" s="50"/>
      <c r="P120" s="50"/>
    </row>
    <row r="121" spans="11:16" x14ac:dyDescent="0.3">
      <c r="K121" s="50"/>
      <c r="L121" s="50"/>
      <c r="O121" s="50"/>
      <c r="P121" s="50"/>
    </row>
    <row r="122" spans="11:16" x14ac:dyDescent="0.3">
      <c r="K122" s="50"/>
      <c r="L122" s="50"/>
      <c r="O122" s="50"/>
      <c r="P122" s="50"/>
    </row>
    <row r="123" spans="11:16" x14ac:dyDescent="0.3">
      <c r="K123" s="50"/>
      <c r="L123" s="50"/>
      <c r="O123" s="50"/>
      <c r="P123" s="50"/>
    </row>
    <row r="124" spans="11:16" x14ac:dyDescent="0.3">
      <c r="K124" s="50"/>
      <c r="L124" s="50"/>
      <c r="O124" s="50"/>
      <c r="P124" s="50"/>
    </row>
    <row r="125" spans="11:16" x14ac:dyDescent="0.3">
      <c r="K125" s="50"/>
      <c r="L125" s="50"/>
      <c r="O125" s="50"/>
      <c r="P125" s="50"/>
    </row>
    <row r="126" spans="11:16" x14ac:dyDescent="0.3">
      <c r="K126" s="50"/>
      <c r="L126" s="50"/>
      <c r="O126" s="50"/>
      <c r="P126" s="50"/>
    </row>
    <row r="127" spans="11:16" x14ac:dyDescent="0.3">
      <c r="K127" s="50"/>
      <c r="L127" s="50"/>
      <c r="O127" s="50"/>
      <c r="P127" s="50"/>
    </row>
    <row r="128" spans="11:16" x14ac:dyDescent="0.3">
      <c r="K128" s="50"/>
      <c r="L128" s="50"/>
      <c r="O128" s="50"/>
      <c r="P128" s="50"/>
    </row>
    <row r="129" spans="11:16" x14ac:dyDescent="0.3">
      <c r="K129" s="50"/>
      <c r="L129" s="50"/>
      <c r="O129" s="50"/>
      <c r="P129" s="50"/>
    </row>
    <row r="130" spans="11:16" x14ac:dyDescent="0.3">
      <c r="K130" s="50"/>
      <c r="L130" s="50"/>
      <c r="O130" s="50"/>
      <c r="P130" s="50"/>
    </row>
    <row r="131" spans="11:16" x14ac:dyDescent="0.3">
      <c r="K131" s="50"/>
      <c r="L131" s="50"/>
      <c r="O131" s="50"/>
      <c r="P131" s="50"/>
    </row>
    <row r="132" spans="11:16" x14ac:dyDescent="0.3">
      <c r="K132" s="50"/>
      <c r="L132" s="50"/>
      <c r="O132" s="50"/>
      <c r="P132" s="50"/>
    </row>
    <row r="133" spans="11:16" x14ac:dyDescent="0.3">
      <c r="K133" s="50"/>
      <c r="L133" s="50"/>
      <c r="O133" s="50"/>
      <c r="P133" s="50"/>
    </row>
    <row r="134" spans="11:16" x14ac:dyDescent="0.3">
      <c r="K134" s="50"/>
      <c r="L134" s="50"/>
      <c r="O134" s="50"/>
      <c r="P134" s="50"/>
    </row>
    <row r="135" spans="11:16" x14ac:dyDescent="0.3">
      <c r="K135" s="50"/>
      <c r="L135" s="50"/>
      <c r="O135" s="50"/>
      <c r="P135" s="50"/>
    </row>
    <row r="136" spans="11:16" x14ac:dyDescent="0.3">
      <c r="K136" s="50"/>
      <c r="L136" s="50"/>
      <c r="O136" s="50"/>
      <c r="P136" s="50"/>
    </row>
    <row r="137" spans="11:16" x14ac:dyDescent="0.3">
      <c r="K137" s="50"/>
      <c r="L137" s="50"/>
      <c r="O137" s="50"/>
      <c r="P137" s="50"/>
    </row>
    <row r="138" spans="11:16" x14ac:dyDescent="0.3">
      <c r="K138" s="50"/>
      <c r="L138" s="50"/>
      <c r="O138" s="50"/>
      <c r="P138" s="50"/>
    </row>
    <row r="139" spans="11:16" x14ac:dyDescent="0.3">
      <c r="K139" s="50"/>
      <c r="L139" s="50"/>
      <c r="O139" s="50"/>
      <c r="P139" s="50"/>
    </row>
    <row r="140" spans="11:16" x14ac:dyDescent="0.3">
      <c r="K140" s="50"/>
      <c r="L140" s="50"/>
      <c r="O140" s="50"/>
      <c r="P140" s="50"/>
    </row>
    <row r="141" spans="11:16" x14ac:dyDescent="0.3">
      <c r="K141" s="50"/>
      <c r="L141" s="50"/>
      <c r="O141" s="50"/>
      <c r="P141" s="50"/>
    </row>
    <row r="142" spans="11:16" x14ac:dyDescent="0.3">
      <c r="K142" s="50"/>
      <c r="L142" s="50"/>
      <c r="O142" s="50"/>
      <c r="P142" s="50"/>
    </row>
    <row r="143" spans="11:16" x14ac:dyDescent="0.3">
      <c r="K143" s="50"/>
      <c r="L143" s="50"/>
      <c r="O143" s="50"/>
      <c r="P143" s="50"/>
    </row>
    <row r="144" spans="11:16" x14ac:dyDescent="0.3">
      <c r="K144" s="50"/>
      <c r="L144" s="50"/>
      <c r="O144" s="50"/>
      <c r="P144" s="50"/>
    </row>
    <row r="145" spans="11:16" x14ac:dyDescent="0.3">
      <c r="K145" s="50"/>
      <c r="L145" s="50"/>
      <c r="O145" s="50"/>
      <c r="P145" s="50"/>
    </row>
    <row r="146" spans="11:16" x14ac:dyDescent="0.3">
      <c r="K146" s="50"/>
      <c r="L146" s="50"/>
      <c r="O146" s="50"/>
      <c r="P146" s="50"/>
    </row>
    <row r="147" spans="11:16" x14ac:dyDescent="0.3">
      <c r="K147" s="50"/>
      <c r="L147" s="50"/>
      <c r="O147" s="50"/>
      <c r="P147" s="50"/>
    </row>
    <row r="148" spans="11:16" x14ac:dyDescent="0.3">
      <c r="K148" s="50"/>
      <c r="L148" s="50"/>
      <c r="O148" s="50"/>
      <c r="P148" s="50"/>
    </row>
    <row r="149" spans="11:16" x14ac:dyDescent="0.3">
      <c r="K149" s="50"/>
      <c r="L149" s="50"/>
      <c r="O149" s="50"/>
      <c r="P149" s="50"/>
    </row>
    <row r="150" spans="11:16" x14ac:dyDescent="0.3">
      <c r="K150" s="50"/>
      <c r="L150" s="50"/>
      <c r="O150" s="50"/>
      <c r="P150" s="50"/>
    </row>
    <row r="151" spans="11:16" x14ac:dyDescent="0.3">
      <c r="K151" s="50"/>
      <c r="L151" s="50"/>
      <c r="O151" s="50"/>
      <c r="P151" s="50"/>
    </row>
    <row r="152" spans="11:16" x14ac:dyDescent="0.3">
      <c r="K152" s="50"/>
      <c r="L152" s="50"/>
      <c r="O152" s="50"/>
      <c r="P152" s="50"/>
    </row>
    <row r="153" spans="11:16" x14ac:dyDescent="0.3">
      <c r="K153" s="50"/>
      <c r="L153" s="50"/>
      <c r="O153" s="50"/>
      <c r="P153" s="50"/>
    </row>
    <row r="154" spans="11:16" x14ac:dyDescent="0.3">
      <c r="K154" s="50"/>
      <c r="L154" s="50"/>
      <c r="O154" s="50"/>
      <c r="P154" s="50"/>
    </row>
    <row r="155" spans="11:16" x14ac:dyDescent="0.3">
      <c r="K155" s="50"/>
      <c r="L155" s="50"/>
      <c r="O155" s="50"/>
      <c r="P155" s="50"/>
    </row>
    <row r="156" spans="11:16" x14ac:dyDescent="0.3">
      <c r="K156" s="50"/>
      <c r="L156" s="50"/>
      <c r="O156" s="50"/>
      <c r="P156" s="50"/>
    </row>
    <row r="157" spans="11:16" x14ac:dyDescent="0.3">
      <c r="K157" s="50"/>
      <c r="L157" s="50"/>
      <c r="O157" s="50"/>
      <c r="P157" s="50"/>
    </row>
    <row r="158" spans="11:16" x14ac:dyDescent="0.3">
      <c r="K158" s="50"/>
      <c r="L158" s="50"/>
      <c r="O158" s="50"/>
      <c r="P158" s="50"/>
    </row>
    <row r="159" spans="11:16" x14ac:dyDescent="0.3">
      <c r="K159" s="50"/>
      <c r="L159" s="50"/>
      <c r="O159" s="50"/>
      <c r="P159" s="50"/>
    </row>
    <row r="160" spans="11:16" x14ac:dyDescent="0.3">
      <c r="K160" s="50"/>
      <c r="L160" s="50"/>
      <c r="O160" s="50"/>
      <c r="P160" s="50"/>
    </row>
    <row r="161" spans="11:16" x14ac:dyDescent="0.3">
      <c r="K161" s="50"/>
      <c r="L161" s="50"/>
      <c r="O161" s="50"/>
      <c r="P161" s="50"/>
    </row>
    <row r="162" spans="11:16" x14ac:dyDescent="0.3">
      <c r="K162" s="50"/>
      <c r="L162" s="50"/>
      <c r="O162" s="50"/>
      <c r="P162" s="50"/>
    </row>
    <row r="163" spans="11:16" x14ac:dyDescent="0.3">
      <c r="K163" s="50"/>
      <c r="L163" s="50"/>
      <c r="O163" s="50"/>
      <c r="P163" s="50"/>
    </row>
    <row r="164" spans="11:16" x14ac:dyDescent="0.3">
      <c r="K164" s="50"/>
      <c r="L164" s="50"/>
      <c r="O164" s="50"/>
      <c r="P164" s="50"/>
    </row>
    <row r="165" spans="11:16" x14ac:dyDescent="0.3">
      <c r="K165" s="50"/>
      <c r="L165" s="50"/>
      <c r="O165" s="50"/>
      <c r="P165" s="50"/>
    </row>
    <row r="166" spans="11:16" x14ac:dyDescent="0.3">
      <c r="K166" s="50"/>
      <c r="L166" s="50"/>
      <c r="O166" s="50"/>
      <c r="P166" s="50"/>
    </row>
    <row r="167" spans="11:16" x14ac:dyDescent="0.3">
      <c r="K167" s="50"/>
      <c r="L167" s="50"/>
      <c r="O167" s="50"/>
      <c r="P167" s="50"/>
    </row>
    <row r="168" spans="11:16" x14ac:dyDescent="0.3">
      <c r="K168" s="50"/>
      <c r="L168" s="50"/>
      <c r="O168" s="50"/>
      <c r="P168" s="50"/>
    </row>
    <row r="169" spans="11:16" x14ac:dyDescent="0.3">
      <c r="K169" s="50"/>
      <c r="L169" s="50"/>
      <c r="O169" s="50"/>
      <c r="P169" s="50"/>
    </row>
    <row r="170" spans="11:16" x14ac:dyDescent="0.3">
      <c r="K170" s="50"/>
      <c r="L170" s="50"/>
      <c r="O170" s="50"/>
      <c r="P170" s="50"/>
    </row>
    <row r="171" spans="11:16" x14ac:dyDescent="0.3">
      <c r="K171" s="50"/>
      <c r="L171" s="50"/>
      <c r="O171" s="50"/>
      <c r="P171" s="50"/>
    </row>
    <row r="172" spans="11:16" x14ac:dyDescent="0.3">
      <c r="K172" s="50"/>
      <c r="L172" s="50"/>
      <c r="O172" s="50"/>
      <c r="P172" s="50"/>
    </row>
    <row r="173" spans="11:16" x14ac:dyDescent="0.3">
      <c r="K173" s="50"/>
      <c r="L173" s="50"/>
      <c r="O173" s="50"/>
      <c r="P173" s="50"/>
    </row>
    <row r="174" spans="11:16" x14ac:dyDescent="0.3">
      <c r="K174" s="50"/>
      <c r="L174" s="50"/>
      <c r="O174" s="50"/>
      <c r="P174" s="50"/>
    </row>
    <row r="175" spans="11:16" x14ac:dyDescent="0.3">
      <c r="K175" s="50"/>
      <c r="L175" s="50"/>
      <c r="O175" s="50"/>
      <c r="P175" s="50"/>
    </row>
    <row r="176" spans="11:16" x14ac:dyDescent="0.3">
      <c r="K176" s="50"/>
      <c r="L176" s="50"/>
      <c r="O176" s="50"/>
      <c r="P176" s="50"/>
    </row>
    <row r="177" spans="11:16" x14ac:dyDescent="0.3">
      <c r="K177" s="50"/>
      <c r="L177" s="50"/>
      <c r="O177" s="50"/>
      <c r="P177" s="50"/>
    </row>
    <row r="178" spans="11:16" x14ac:dyDescent="0.3">
      <c r="K178" s="50"/>
      <c r="L178" s="50"/>
      <c r="O178" s="50"/>
      <c r="P178" s="50"/>
    </row>
    <row r="179" spans="11:16" x14ac:dyDescent="0.3">
      <c r="K179" s="50"/>
      <c r="L179" s="50"/>
      <c r="O179" s="50"/>
      <c r="P179" s="50"/>
    </row>
    <row r="180" spans="11:16" x14ac:dyDescent="0.3">
      <c r="K180" s="50"/>
      <c r="L180" s="50"/>
      <c r="O180" s="50"/>
      <c r="P180" s="50"/>
    </row>
    <row r="181" spans="11:16" x14ac:dyDescent="0.3">
      <c r="K181" s="50"/>
      <c r="L181" s="50"/>
      <c r="O181" s="50"/>
      <c r="P181" s="50"/>
    </row>
    <row r="182" spans="11:16" x14ac:dyDescent="0.3">
      <c r="K182" s="50"/>
      <c r="L182" s="50"/>
      <c r="O182" s="50"/>
      <c r="P182" s="50"/>
    </row>
    <row r="183" spans="11:16" x14ac:dyDescent="0.3">
      <c r="K183" s="50"/>
      <c r="L183" s="50"/>
      <c r="O183" s="50"/>
      <c r="P183" s="50"/>
    </row>
    <row r="184" spans="11:16" x14ac:dyDescent="0.3">
      <c r="K184" s="50"/>
      <c r="L184" s="50"/>
      <c r="O184" s="50"/>
      <c r="P184" s="50"/>
    </row>
    <row r="185" spans="11:16" x14ac:dyDescent="0.3">
      <c r="K185" s="50"/>
      <c r="L185" s="50"/>
      <c r="O185" s="50"/>
      <c r="P185" s="50"/>
    </row>
    <row r="186" spans="11:16" x14ac:dyDescent="0.3">
      <c r="K186" s="50"/>
      <c r="L186" s="50"/>
      <c r="O186" s="50"/>
      <c r="P186" s="50"/>
    </row>
    <row r="187" spans="11:16" x14ac:dyDescent="0.3">
      <c r="K187" s="50"/>
      <c r="L187" s="50"/>
      <c r="O187" s="50"/>
      <c r="P187" s="50"/>
    </row>
    <row r="188" spans="11:16" x14ac:dyDescent="0.3">
      <c r="K188" s="50"/>
      <c r="L188" s="50"/>
      <c r="O188" s="50"/>
      <c r="P188" s="50"/>
    </row>
    <row r="189" spans="11:16" x14ac:dyDescent="0.3">
      <c r="K189" s="50"/>
      <c r="L189" s="50"/>
      <c r="O189" s="50"/>
      <c r="P189" s="50"/>
    </row>
    <row r="190" spans="11:16" x14ac:dyDescent="0.3">
      <c r="K190" s="50"/>
      <c r="L190" s="50"/>
      <c r="O190" s="50"/>
      <c r="P190" s="50"/>
    </row>
    <row r="191" spans="11:16" x14ac:dyDescent="0.3">
      <c r="K191" s="50"/>
      <c r="L191" s="50"/>
      <c r="O191" s="50"/>
      <c r="P191" s="50"/>
    </row>
    <row r="192" spans="11:16" x14ac:dyDescent="0.3">
      <c r="K192" s="50"/>
      <c r="L192" s="50"/>
      <c r="O192" s="50"/>
      <c r="P192" s="50"/>
    </row>
    <row r="193" spans="11:16" x14ac:dyDescent="0.3">
      <c r="K193" s="50"/>
      <c r="L193" s="50"/>
      <c r="O193" s="50"/>
      <c r="P193" s="50"/>
    </row>
    <row r="194" spans="11:16" x14ac:dyDescent="0.3">
      <c r="K194" s="50"/>
      <c r="L194" s="50"/>
      <c r="O194" s="50"/>
      <c r="P194" s="50"/>
    </row>
    <row r="195" spans="11:16" x14ac:dyDescent="0.3">
      <c r="K195" s="50"/>
      <c r="L195" s="50"/>
      <c r="O195" s="50"/>
      <c r="P195" s="50"/>
    </row>
    <row r="196" spans="11:16" x14ac:dyDescent="0.3">
      <c r="K196" s="50"/>
      <c r="L196" s="50"/>
      <c r="O196" s="50"/>
      <c r="P196" s="50"/>
    </row>
    <row r="197" spans="11:16" x14ac:dyDescent="0.3">
      <c r="K197" s="50"/>
      <c r="L197" s="50"/>
      <c r="O197" s="50"/>
      <c r="P197" s="50"/>
    </row>
    <row r="198" spans="11:16" x14ac:dyDescent="0.3">
      <c r="K198" s="50"/>
      <c r="L198" s="50"/>
      <c r="O198" s="50"/>
      <c r="P198" s="50"/>
    </row>
    <row r="199" spans="11:16" x14ac:dyDescent="0.3">
      <c r="K199" s="50"/>
      <c r="L199" s="50"/>
      <c r="O199" s="50"/>
      <c r="P199" s="50"/>
    </row>
    <row r="200" spans="11:16" x14ac:dyDescent="0.3">
      <c r="K200" s="50"/>
      <c r="L200" s="50"/>
      <c r="O200" s="50"/>
      <c r="P200" s="50"/>
    </row>
    <row r="201" spans="11:16" x14ac:dyDescent="0.3">
      <c r="K201" s="50"/>
      <c r="L201" s="50"/>
      <c r="O201" s="50"/>
      <c r="P201" s="50"/>
    </row>
    <row r="202" spans="11:16" x14ac:dyDescent="0.3">
      <c r="K202" s="50"/>
      <c r="L202" s="50"/>
      <c r="O202" s="50"/>
      <c r="P202" s="50"/>
    </row>
    <row r="203" spans="11:16" x14ac:dyDescent="0.3">
      <c r="K203" s="50"/>
      <c r="L203" s="50"/>
      <c r="O203" s="50"/>
      <c r="P203" s="50"/>
    </row>
    <row r="204" spans="11:16" x14ac:dyDescent="0.3">
      <c r="K204" s="50"/>
      <c r="L204" s="50"/>
      <c r="O204" s="50"/>
      <c r="P204" s="50"/>
    </row>
    <row r="205" spans="11:16" x14ac:dyDescent="0.3">
      <c r="K205" s="50"/>
      <c r="L205" s="50"/>
      <c r="O205" s="50"/>
      <c r="P205" s="50"/>
    </row>
    <row r="206" spans="11:16" x14ac:dyDescent="0.3">
      <c r="K206" s="50"/>
      <c r="L206" s="50"/>
      <c r="O206" s="50"/>
      <c r="P206" s="50"/>
    </row>
    <row r="207" spans="11:16" x14ac:dyDescent="0.3">
      <c r="K207" s="50"/>
      <c r="L207" s="50"/>
      <c r="O207" s="50"/>
      <c r="P207" s="50"/>
    </row>
    <row r="208" spans="11:16" x14ac:dyDescent="0.3">
      <c r="K208" s="50"/>
      <c r="L208" s="50"/>
      <c r="O208" s="50"/>
      <c r="P208" s="50"/>
    </row>
    <row r="209" spans="11:16" x14ac:dyDescent="0.3">
      <c r="K209" s="50"/>
      <c r="L209" s="50"/>
      <c r="O209" s="50"/>
      <c r="P209" s="50"/>
    </row>
    <row r="210" spans="11:16" x14ac:dyDescent="0.3">
      <c r="K210" s="50"/>
      <c r="L210" s="50"/>
      <c r="O210" s="50"/>
      <c r="P210" s="50"/>
    </row>
    <row r="211" spans="11:16" x14ac:dyDescent="0.3">
      <c r="K211" s="50"/>
      <c r="L211" s="50"/>
      <c r="O211" s="50"/>
      <c r="P211" s="50"/>
    </row>
    <row r="212" spans="11:16" x14ac:dyDescent="0.3">
      <c r="K212" s="50"/>
      <c r="L212" s="50"/>
      <c r="O212" s="50"/>
      <c r="P212" s="50"/>
    </row>
    <row r="213" spans="11:16" x14ac:dyDescent="0.3">
      <c r="K213" s="50"/>
      <c r="L213" s="50"/>
      <c r="O213" s="50"/>
      <c r="P213" s="50"/>
    </row>
    <row r="214" spans="11:16" x14ac:dyDescent="0.3">
      <c r="K214" s="50"/>
      <c r="L214" s="50"/>
      <c r="O214" s="50"/>
      <c r="P214" s="50"/>
    </row>
    <row r="215" spans="11:16" x14ac:dyDescent="0.3">
      <c r="K215" s="50"/>
      <c r="L215" s="50"/>
      <c r="O215" s="50"/>
      <c r="P215" s="50"/>
    </row>
    <row r="216" spans="11:16" x14ac:dyDescent="0.3">
      <c r="K216" s="50"/>
      <c r="L216" s="50"/>
      <c r="O216" s="50"/>
      <c r="P216" s="50"/>
    </row>
    <row r="217" spans="11:16" x14ac:dyDescent="0.3">
      <c r="K217" s="50"/>
      <c r="L217" s="50"/>
      <c r="O217" s="50"/>
      <c r="P217" s="50"/>
    </row>
    <row r="218" spans="11:16" x14ac:dyDescent="0.3">
      <c r="K218" s="50"/>
      <c r="L218" s="50"/>
      <c r="O218" s="50"/>
      <c r="P218" s="50"/>
    </row>
    <row r="219" spans="11:16" x14ac:dyDescent="0.3">
      <c r="K219" s="50"/>
      <c r="L219" s="50"/>
      <c r="O219" s="50"/>
      <c r="P219" s="50"/>
    </row>
    <row r="220" spans="11:16" x14ac:dyDescent="0.3">
      <c r="K220" s="50"/>
      <c r="L220" s="50"/>
      <c r="O220" s="50"/>
      <c r="P220" s="50"/>
    </row>
    <row r="221" spans="11:16" x14ac:dyDescent="0.3">
      <c r="K221" s="50"/>
      <c r="L221" s="50"/>
      <c r="O221" s="50"/>
      <c r="P221" s="50"/>
    </row>
    <row r="222" spans="11:16" x14ac:dyDescent="0.3">
      <c r="K222" s="50"/>
      <c r="L222" s="50"/>
      <c r="O222" s="50"/>
      <c r="P222" s="50"/>
    </row>
    <row r="223" spans="11:16" x14ac:dyDescent="0.3">
      <c r="K223" s="50"/>
      <c r="L223" s="50"/>
      <c r="O223" s="50"/>
      <c r="P223" s="50"/>
    </row>
    <row r="224" spans="11:16" x14ac:dyDescent="0.3">
      <c r="K224" s="50"/>
      <c r="L224" s="50"/>
      <c r="O224" s="50"/>
      <c r="P224" s="50"/>
    </row>
    <row r="225" spans="11:16" x14ac:dyDescent="0.3">
      <c r="K225" s="50"/>
      <c r="L225" s="50"/>
      <c r="O225" s="50"/>
      <c r="P225" s="50"/>
    </row>
    <row r="226" spans="11:16" x14ac:dyDescent="0.3">
      <c r="K226" s="50"/>
      <c r="L226" s="50"/>
      <c r="O226" s="50"/>
      <c r="P226" s="50"/>
    </row>
    <row r="227" spans="11:16" x14ac:dyDescent="0.3">
      <c r="K227" s="50"/>
      <c r="L227" s="50"/>
      <c r="O227" s="50"/>
      <c r="P227" s="50"/>
    </row>
    <row r="228" spans="11:16" x14ac:dyDescent="0.3">
      <c r="K228" s="50"/>
      <c r="L228" s="50"/>
      <c r="O228" s="50"/>
      <c r="P228" s="50"/>
    </row>
    <row r="229" spans="11:16" x14ac:dyDescent="0.3">
      <c r="K229" s="50"/>
      <c r="L229" s="50"/>
      <c r="O229" s="50"/>
      <c r="P229" s="50"/>
    </row>
    <row r="230" spans="11:16" x14ac:dyDescent="0.3">
      <c r="K230" s="50"/>
      <c r="L230" s="50"/>
      <c r="O230" s="50"/>
      <c r="P230" s="50"/>
    </row>
    <row r="231" spans="11:16" x14ac:dyDescent="0.3">
      <c r="K231" s="50"/>
      <c r="L231" s="50"/>
      <c r="O231" s="50"/>
      <c r="P231" s="50"/>
    </row>
    <row r="232" spans="11:16" x14ac:dyDescent="0.3">
      <c r="K232" s="50"/>
      <c r="L232" s="50"/>
      <c r="O232" s="50"/>
      <c r="P232" s="50"/>
    </row>
    <row r="233" spans="11:16" x14ac:dyDescent="0.3">
      <c r="K233" s="50"/>
      <c r="L233" s="50"/>
      <c r="O233" s="50"/>
      <c r="P233" s="50"/>
    </row>
    <row r="234" spans="11:16" x14ac:dyDescent="0.3">
      <c r="K234" s="50"/>
      <c r="L234" s="50"/>
      <c r="O234" s="50"/>
      <c r="P234" s="50"/>
    </row>
    <row r="235" spans="11:16" x14ac:dyDescent="0.3">
      <c r="K235" s="50"/>
      <c r="L235" s="50"/>
      <c r="O235" s="50"/>
      <c r="P235" s="50"/>
    </row>
    <row r="236" spans="11:16" x14ac:dyDescent="0.3">
      <c r="K236" s="50"/>
      <c r="L236" s="50"/>
      <c r="O236" s="50"/>
      <c r="P236" s="50"/>
    </row>
    <row r="237" spans="11:16" x14ac:dyDescent="0.3">
      <c r="K237" s="50"/>
      <c r="L237" s="50"/>
      <c r="O237" s="50"/>
      <c r="P237" s="50"/>
    </row>
    <row r="238" spans="11:16" x14ac:dyDescent="0.3">
      <c r="K238" s="50"/>
      <c r="L238" s="50"/>
      <c r="O238" s="50"/>
      <c r="P238" s="50"/>
    </row>
    <row r="239" spans="11:16" x14ac:dyDescent="0.3">
      <c r="K239" s="50"/>
      <c r="L239" s="50"/>
      <c r="O239" s="50"/>
      <c r="P239" s="50"/>
    </row>
    <row r="240" spans="11:16" x14ac:dyDescent="0.3">
      <c r="K240" s="50"/>
      <c r="L240" s="50"/>
      <c r="O240" s="50"/>
      <c r="P240" s="50"/>
    </row>
    <row r="241" spans="11:16" x14ac:dyDescent="0.3">
      <c r="K241" s="50"/>
      <c r="L241" s="50"/>
      <c r="O241" s="50"/>
      <c r="P241" s="50"/>
    </row>
    <row r="242" spans="11:16" x14ac:dyDescent="0.3">
      <c r="K242" s="50"/>
      <c r="L242" s="50"/>
      <c r="O242" s="50"/>
      <c r="P242" s="50"/>
    </row>
    <row r="243" spans="11:16" x14ac:dyDescent="0.3">
      <c r="K243" s="50"/>
      <c r="L243" s="50"/>
      <c r="O243" s="50"/>
      <c r="P243" s="50"/>
    </row>
    <row r="244" spans="11:16" x14ac:dyDescent="0.3">
      <c r="K244" s="50"/>
      <c r="L244" s="50"/>
      <c r="O244" s="50"/>
      <c r="P244" s="50"/>
    </row>
    <row r="245" spans="11:16" x14ac:dyDescent="0.3">
      <c r="K245" s="50"/>
      <c r="L245" s="50"/>
      <c r="O245" s="50"/>
      <c r="P245" s="50"/>
    </row>
    <row r="246" spans="11:16" x14ac:dyDescent="0.3">
      <c r="K246" s="50"/>
      <c r="L246" s="50"/>
      <c r="O246" s="50"/>
      <c r="P246" s="50"/>
    </row>
    <row r="247" spans="11:16" x14ac:dyDescent="0.3">
      <c r="K247" s="50"/>
      <c r="L247" s="50"/>
      <c r="O247" s="50"/>
      <c r="P247" s="50"/>
    </row>
    <row r="248" spans="11:16" x14ac:dyDescent="0.3">
      <c r="K248" s="50"/>
      <c r="L248" s="50"/>
      <c r="O248" s="50"/>
      <c r="P248" s="50"/>
    </row>
    <row r="249" spans="11:16" x14ac:dyDescent="0.3">
      <c r="K249" s="50"/>
      <c r="L249" s="50"/>
      <c r="O249" s="50"/>
      <c r="P249" s="50"/>
    </row>
    <row r="250" spans="11:16" x14ac:dyDescent="0.3">
      <c r="K250" s="50"/>
      <c r="L250" s="50"/>
      <c r="O250" s="50"/>
      <c r="P250" s="50"/>
    </row>
    <row r="251" spans="11:16" x14ac:dyDescent="0.3">
      <c r="K251" s="50"/>
      <c r="L251" s="50"/>
      <c r="O251" s="50"/>
      <c r="P251" s="50"/>
    </row>
    <row r="252" spans="11:16" x14ac:dyDescent="0.3">
      <c r="K252" s="50"/>
      <c r="L252" s="50"/>
      <c r="O252" s="50"/>
      <c r="P252" s="50"/>
    </row>
    <row r="253" spans="11:16" x14ac:dyDescent="0.3">
      <c r="K253" s="50"/>
      <c r="L253" s="50"/>
      <c r="O253" s="50"/>
      <c r="P253" s="50"/>
    </row>
    <row r="254" spans="11:16" x14ac:dyDescent="0.3">
      <c r="K254" s="50"/>
      <c r="L254" s="50"/>
      <c r="O254" s="50"/>
      <c r="P254" s="50"/>
    </row>
    <row r="255" spans="11:16" x14ac:dyDescent="0.3">
      <c r="K255" s="50"/>
      <c r="L255" s="50"/>
      <c r="O255" s="50"/>
      <c r="P255" s="50"/>
    </row>
    <row r="256" spans="11:16" x14ac:dyDescent="0.3">
      <c r="K256" s="50"/>
      <c r="L256" s="50"/>
      <c r="O256" s="50"/>
      <c r="P256" s="50"/>
    </row>
    <row r="257" spans="11:16" x14ac:dyDescent="0.3">
      <c r="K257" s="50"/>
      <c r="L257" s="50"/>
      <c r="O257" s="50"/>
      <c r="P257" s="50"/>
    </row>
    <row r="258" spans="11:16" x14ac:dyDescent="0.3">
      <c r="K258" s="50"/>
      <c r="L258" s="50"/>
      <c r="O258" s="50"/>
      <c r="P258" s="50"/>
    </row>
    <row r="259" spans="11:16" x14ac:dyDescent="0.3">
      <c r="K259" s="50"/>
      <c r="L259" s="50"/>
      <c r="O259" s="50"/>
      <c r="P259" s="50"/>
    </row>
    <row r="260" spans="11:16" x14ac:dyDescent="0.3">
      <c r="K260" s="50"/>
      <c r="L260" s="50"/>
      <c r="O260" s="50"/>
      <c r="P260" s="50"/>
    </row>
    <row r="261" spans="11:16" x14ac:dyDescent="0.3">
      <c r="K261" s="50"/>
      <c r="L261" s="50"/>
      <c r="O261" s="50"/>
      <c r="P261" s="50"/>
    </row>
    <row r="262" spans="11:16" x14ac:dyDescent="0.3">
      <c r="K262" s="50"/>
      <c r="L262" s="50"/>
      <c r="O262" s="50"/>
      <c r="P262" s="50"/>
    </row>
    <row r="263" spans="11:16" x14ac:dyDescent="0.3">
      <c r="K263" s="50"/>
      <c r="L263" s="50"/>
      <c r="O263" s="50"/>
      <c r="P263" s="50"/>
    </row>
    <row r="264" spans="11:16" x14ac:dyDescent="0.3">
      <c r="K264" s="50"/>
      <c r="L264" s="50"/>
      <c r="O264" s="50"/>
      <c r="P264" s="50"/>
    </row>
    <row r="265" spans="11:16" x14ac:dyDescent="0.3">
      <c r="K265" s="50"/>
      <c r="L265" s="50"/>
      <c r="O265" s="50"/>
      <c r="P265" s="50"/>
    </row>
    <row r="266" spans="11:16" x14ac:dyDescent="0.3">
      <c r="K266" s="50"/>
      <c r="L266" s="50"/>
      <c r="O266" s="50"/>
      <c r="P266" s="50"/>
    </row>
    <row r="267" spans="11:16" x14ac:dyDescent="0.3">
      <c r="K267" s="50"/>
      <c r="L267" s="50"/>
      <c r="O267" s="50"/>
      <c r="P267" s="50"/>
    </row>
    <row r="268" spans="11:16" x14ac:dyDescent="0.3">
      <c r="K268" s="50"/>
      <c r="L268" s="50"/>
      <c r="O268" s="50"/>
      <c r="P268" s="50"/>
    </row>
    <row r="269" spans="11:16" x14ac:dyDescent="0.3">
      <c r="K269" s="50"/>
      <c r="L269" s="50"/>
      <c r="O269" s="50"/>
      <c r="P269" s="50"/>
    </row>
    <row r="270" spans="11:16" x14ac:dyDescent="0.3">
      <c r="K270" s="50"/>
      <c r="L270" s="50"/>
      <c r="O270" s="50"/>
      <c r="P270" s="50"/>
    </row>
    <row r="271" spans="11:16" x14ac:dyDescent="0.3">
      <c r="K271" s="50"/>
      <c r="L271" s="50"/>
      <c r="O271" s="50"/>
      <c r="P271" s="50"/>
    </row>
    <row r="272" spans="11:16" x14ac:dyDescent="0.3">
      <c r="K272" s="50"/>
      <c r="L272" s="50"/>
      <c r="O272" s="50"/>
      <c r="P272" s="50"/>
    </row>
    <row r="273" spans="11:16" x14ac:dyDescent="0.3">
      <c r="K273" s="50"/>
      <c r="L273" s="50"/>
      <c r="O273" s="50"/>
      <c r="P273" s="50"/>
    </row>
    <row r="274" spans="11:16" x14ac:dyDescent="0.3">
      <c r="K274" s="50"/>
      <c r="L274" s="50"/>
      <c r="O274" s="50"/>
      <c r="P274" s="50"/>
    </row>
    <row r="275" spans="11:16" x14ac:dyDescent="0.3">
      <c r="K275" s="50"/>
      <c r="L275" s="50"/>
      <c r="O275" s="50"/>
      <c r="P275" s="50"/>
    </row>
    <row r="276" spans="11:16" x14ac:dyDescent="0.3">
      <c r="K276" s="50"/>
      <c r="L276" s="50"/>
      <c r="O276" s="50"/>
      <c r="P276" s="50"/>
    </row>
    <row r="277" spans="11:16" x14ac:dyDescent="0.3">
      <c r="K277" s="50"/>
      <c r="L277" s="50"/>
      <c r="O277" s="50"/>
      <c r="P277" s="50"/>
    </row>
    <row r="278" spans="11:16" x14ac:dyDescent="0.3">
      <c r="K278" s="50"/>
      <c r="L278" s="50"/>
      <c r="O278" s="50"/>
      <c r="P278" s="50"/>
    </row>
    <row r="279" spans="11:16" x14ac:dyDescent="0.3">
      <c r="K279" s="50"/>
      <c r="L279" s="50"/>
      <c r="O279" s="50"/>
      <c r="P279" s="50"/>
    </row>
    <row r="280" spans="11:16" x14ac:dyDescent="0.3">
      <c r="K280" s="50"/>
      <c r="L280" s="50"/>
      <c r="O280" s="50"/>
      <c r="P280" s="50"/>
    </row>
    <row r="281" spans="11:16" x14ac:dyDescent="0.3">
      <c r="K281" s="50"/>
      <c r="L281" s="50"/>
      <c r="O281" s="50"/>
      <c r="P281" s="50"/>
    </row>
    <row r="282" spans="11:16" x14ac:dyDescent="0.3">
      <c r="K282" s="50"/>
      <c r="L282" s="50"/>
      <c r="O282" s="50"/>
      <c r="P282" s="50"/>
    </row>
    <row r="283" spans="11:16" x14ac:dyDescent="0.3">
      <c r="K283" s="50"/>
      <c r="L283" s="50"/>
      <c r="O283" s="50"/>
      <c r="P283" s="50"/>
    </row>
    <row r="284" spans="11:16" x14ac:dyDescent="0.3">
      <c r="K284" s="50"/>
      <c r="L284" s="50"/>
      <c r="O284" s="50"/>
      <c r="P284" s="50"/>
    </row>
    <row r="285" spans="11:16" x14ac:dyDescent="0.3">
      <c r="K285" s="50"/>
      <c r="L285" s="50"/>
      <c r="O285" s="50"/>
      <c r="P285" s="50"/>
    </row>
    <row r="286" spans="11:16" x14ac:dyDescent="0.3">
      <c r="K286" s="50"/>
      <c r="L286" s="50"/>
      <c r="O286" s="50"/>
      <c r="P286" s="50"/>
    </row>
    <row r="287" spans="11:16" x14ac:dyDescent="0.3">
      <c r="K287" s="50"/>
      <c r="L287" s="50"/>
      <c r="O287" s="50"/>
      <c r="P287" s="50"/>
    </row>
    <row r="288" spans="11:16" x14ac:dyDescent="0.3">
      <c r="K288" s="50"/>
      <c r="L288" s="50"/>
      <c r="O288" s="50"/>
      <c r="P288" s="50"/>
    </row>
    <row r="289" spans="11:16" x14ac:dyDescent="0.3">
      <c r="K289" s="50"/>
      <c r="L289" s="50"/>
      <c r="O289" s="50"/>
      <c r="P289" s="50"/>
    </row>
    <row r="290" spans="11:16" x14ac:dyDescent="0.3">
      <c r="K290" s="50"/>
      <c r="L290" s="50"/>
      <c r="O290" s="50"/>
      <c r="P290" s="50"/>
    </row>
    <row r="291" spans="11:16" x14ac:dyDescent="0.3">
      <c r="K291" s="50"/>
      <c r="L291" s="50"/>
      <c r="O291" s="50"/>
      <c r="P291" s="50"/>
    </row>
    <row r="292" spans="11:16" x14ac:dyDescent="0.3">
      <c r="K292" s="50"/>
      <c r="L292" s="50"/>
      <c r="O292" s="50"/>
      <c r="P292" s="50"/>
    </row>
    <row r="293" spans="11:16" x14ac:dyDescent="0.3">
      <c r="K293" s="50"/>
      <c r="L293" s="50"/>
      <c r="O293" s="50"/>
      <c r="P293" s="50"/>
    </row>
    <row r="294" spans="11:16" x14ac:dyDescent="0.3">
      <c r="K294" s="50"/>
      <c r="L294" s="50"/>
      <c r="O294" s="50"/>
      <c r="P294" s="50"/>
    </row>
    <row r="295" spans="11:16" x14ac:dyDescent="0.3">
      <c r="K295" s="50"/>
      <c r="L295" s="50"/>
      <c r="O295" s="50"/>
      <c r="P295" s="50"/>
    </row>
    <row r="296" spans="11:16" x14ac:dyDescent="0.3">
      <c r="K296" s="50"/>
      <c r="L296" s="50"/>
      <c r="O296" s="50"/>
      <c r="P296" s="50"/>
    </row>
    <row r="297" spans="11:16" x14ac:dyDescent="0.3">
      <c r="K297" s="50"/>
      <c r="L297" s="50"/>
      <c r="O297" s="50"/>
      <c r="P297" s="50"/>
    </row>
    <row r="298" spans="11:16" x14ac:dyDescent="0.3">
      <c r="K298" s="50"/>
      <c r="L298" s="50"/>
      <c r="O298" s="50"/>
      <c r="P298" s="50"/>
    </row>
    <row r="299" spans="11:16" x14ac:dyDescent="0.3">
      <c r="K299" s="50"/>
      <c r="L299" s="50"/>
      <c r="O299" s="50"/>
      <c r="P299" s="50"/>
    </row>
    <row r="300" spans="11:16" x14ac:dyDescent="0.3">
      <c r="K300" s="50"/>
      <c r="L300" s="50"/>
      <c r="O300" s="50"/>
      <c r="P300" s="50"/>
    </row>
    <row r="301" spans="11:16" x14ac:dyDescent="0.3">
      <c r="K301" s="50"/>
      <c r="L301" s="50"/>
      <c r="O301" s="50"/>
      <c r="P301" s="50"/>
    </row>
    <row r="302" spans="11:16" x14ac:dyDescent="0.3">
      <c r="K302" s="50"/>
      <c r="L302" s="50"/>
      <c r="O302" s="50"/>
      <c r="P302" s="50"/>
    </row>
    <row r="303" spans="11:16" x14ac:dyDescent="0.3">
      <c r="K303" s="50"/>
      <c r="L303" s="50"/>
      <c r="O303" s="50"/>
      <c r="P303" s="50"/>
    </row>
    <row r="304" spans="11:16" x14ac:dyDescent="0.3">
      <c r="K304" s="50"/>
      <c r="L304" s="50"/>
      <c r="O304" s="50"/>
      <c r="P304" s="50"/>
    </row>
    <row r="305" spans="11:16" x14ac:dyDescent="0.3">
      <c r="K305" s="50"/>
      <c r="L305" s="50"/>
      <c r="O305" s="50"/>
      <c r="P305" s="50"/>
    </row>
    <row r="306" spans="11:16" x14ac:dyDescent="0.3">
      <c r="K306" s="50"/>
      <c r="L306" s="50"/>
      <c r="O306" s="50"/>
      <c r="P306" s="50"/>
    </row>
    <row r="307" spans="11:16" x14ac:dyDescent="0.3">
      <c r="K307" s="50"/>
      <c r="L307" s="50"/>
      <c r="O307" s="50"/>
      <c r="P307" s="50"/>
    </row>
    <row r="308" spans="11:16" x14ac:dyDescent="0.3">
      <c r="K308" s="50"/>
      <c r="L308" s="50"/>
      <c r="O308" s="50"/>
      <c r="P308" s="50"/>
    </row>
    <row r="309" spans="11:16" x14ac:dyDescent="0.3">
      <c r="K309" s="50"/>
      <c r="L309" s="50"/>
      <c r="O309" s="50"/>
      <c r="P309" s="50"/>
    </row>
    <row r="310" spans="11:16" x14ac:dyDescent="0.3">
      <c r="K310" s="50"/>
      <c r="L310" s="50"/>
      <c r="O310" s="50"/>
      <c r="P310" s="50"/>
    </row>
    <row r="311" spans="11:16" x14ac:dyDescent="0.3">
      <c r="K311" s="50"/>
      <c r="L311" s="50"/>
      <c r="O311" s="50"/>
      <c r="P311" s="50"/>
    </row>
    <row r="312" spans="11:16" x14ac:dyDescent="0.3">
      <c r="K312" s="50"/>
      <c r="L312" s="50"/>
      <c r="O312" s="50"/>
      <c r="P312" s="50"/>
    </row>
    <row r="313" spans="11:16" x14ac:dyDescent="0.3">
      <c r="K313" s="50"/>
      <c r="L313" s="50"/>
      <c r="O313" s="50"/>
      <c r="P313" s="50"/>
    </row>
    <row r="314" spans="11:16" x14ac:dyDescent="0.3">
      <c r="K314" s="50"/>
      <c r="L314" s="50"/>
      <c r="O314" s="50"/>
      <c r="P314" s="50"/>
    </row>
    <row r="315" spans="11:16" x14ac:dyDescent="0.3">
      <c r="K315" s="50"/>
      <c r="L315" s="50"/>
      <c r="O315" s="50"/>
      <c r="P315" s="50"/>
    </row>
    <row r="316" spans="11:16" x14ac:dyDescent="0.3">
      <c r="K316" s="50"/>
      <c r="L316" s="50"/>
      <c r="O316" s="50"/>
      <c r="P316" s="50"/>
    </row>
    <row r="317" spans="11:16" x14ac:dyDescent="0.3">
      <c r="K317" s="50"/>
      <c r="L317" s="50"/>
      <c r="O317" s="50"/>
      <c r="P317" s="50"/>
    </row>
    <row r="318" spans="11:16" x14ac:dyDescent="0.3">
      <c r="K318" s="50"/>
      <c r="L318" s="50"/>
      <c r="O318" s="50"/>
      <c r="P318" s="50"/>
    </row>
    <row r="319" spans="11:16" x14ac:dyDescent="0.3">
      <c r="K319" s="50"/>
      <c r="L319" s="50"/>
      <c r="O319" s="50"/>
      <c r="P319" s="50"/>
    </row>
    <row r="320" spans="11:16" x14ac:dyDescent="0.3">
      <c r="K320" s="50"/>
      <c r="L320" s="50"/>
      <c r="O320" s="50"/>
      <c r="P320" s="50"/>
    </row>
    <row r="321" spans="11:16" x14ac:dyDescent="0.3">
      <c r="K321" s="50"/>
      <c r="L321" s="50"/>
      <c r="O321" s="50"/>
      <c r="P321" s="50"/>
    </row>
    <row r="322" spans="11:16" x14ac:dyDescent="0.3">
      <c r="K322" s="50"/>
      <c r="L322" s="50"/>
      <c r="O322" s="50"/>
      <c r="P322" s="50"/>
    </row>
    <row r="323" spans="11:16" x14ac:dyDescent="0.3">
      <c r="K323" s="50"/>
      <c r="L323" s="50"/>
      <c r="O323" s="50"/>
      <c r="P323" s="50"/>
    </row>
    <row r="324" spans="11:16" x14ac:dyDescent="0.3">
      <c r="K324" s="50"/>
      <c r="L324" s="50"/>
      <c r="O324" s="50"/>
      <c r="P324" s="50"/>
    </row>
    <row r="325" spans="11:16" x14ac:dyDescent="0.3">
      <c r="K325" s="50"/>
      <c r="L325" s="50"/>
      <c r="O325" s="50"/>
      <c r="P325" s="50"/>
    </row>
    <row r="326" spans="11:16" x14ac:dyDescent="0.3">
      <c r="K326" s="50"/>
      <c r="L326" s="50"/>
      <c r="O326" s="50"/>
      <c r="P326" s="50"/>
    </row>
    <row r="327" spans="11:16" x14ac:dyDescent="0.3">
      <c r="K327" s="50"/>
      <c r="L327" s="50"/>
      <c r="O327" s="50"/>
      <c r="P327" s="50"/>
    </row>
    <row r="328" spans="11:16" x14ac:dyDescent="0.3">
      <c r="K328" s="50"/>
      <c r="L328" s="50"/>
      <c r="O328" s="50"/>
      <c r="P328" s="50"/>
    </row>
    <row r="329" spans="11:16" x14ac:dyDescent="0.3">
      <c r="K329" s="50"/>
      <c r="L329" s="50"/>
      <c r="O329" s="50"/>
      <c r="P329" s="50"/>
    </row>
    <row r="330" spans="11:16" x14ac:dyDescent="0.3">
      <c r="K330" s="50"/>
      <c r="L330" s="50"/>
      <c r="O330" s="50"/>
      <c r="P330" s="50"/>
    </row>
    <row r="331" spans="11:16" x14ac:dyDescent="0.3">
      <c r="K331" s="50"/>
      <c r="L331" s="50"/>
      <c r="O331" s="50"/>
      <c r="P331" s="50"/>
    </row>
    <row r="332" spans="11:16" x14ac:dyDescent="0.3">
      <c r="K332" s="50"/>
      <c r="L332" s="50"/>
      <c r="O332" s="50"/>
      <c r="P332" s="50"/>
    </row>
    <row r="333" spans="11:16" x14ac:dyDescent="0.3">
      <c r="K333" s="50"/>
      <c r="L333" s="50"/>
      <c r="O333" s="50"/>
      <c r="P333" s="50"/>
    </row>
    <row r="334" spans="11:16" x14ac:dyDescent="0.3">
      <c r="K334" s="50"/>
      <c r="L334" s="50"/>
      <c r="O334" s="50"/>
      <c r="P334" s="50"/>
    </row>
    <row r="335" spans="11:16" x14ac:dyDescent="0.3">
      <c r="K335" s="50"/>
      <c r="L335" s="50"/>
      <c r="O335" s="50"/>
      <c r="P335" s="50"/>
    </row>
    <row r="336" spans="11:16" x14ac:dyDescent="0.3">
      <c r="K336" s="50"/>
      <c r="L336" s="50"/>
      <c r="O336" s="50"/>
      <c r="P336" s="50"/>
    </row>
    <row r="337" spans="11:16" x14ac:dyDescent="0.3">
      <c r="K337" s="50"/>
      <c r="L337" s="50"/>
      <c r="O337" s="50"/>
      <c r="P337" s="50"/>
    </row>
    <row r="338" spans="11:16" x14ac:dyDescent="0.3">
      <c r="K338" s="50"/>
      <c r="L338" s="50"/>
      <c r="O338" s="50"/>
      <c r="P338" s="50"/>
    </row>
    <row r="339" spans="11:16" x14ac:dyDescent="0.3">
      <c r="K339" s="50"/>
      <c r="L339" s="50"/>
      <c r="O339" s="50"/>
      <c r="P339" s="50"/>
    </row>
    <row r="340" spans="11:16" x14ac:dyDescent="0.3">
      <c r="K340" s="50"/>
      <c r="L340" s="50"/>
      <c r="O340" s="50"/>
      <c r="P340" s="50"/>
    </row>
    <row r="341" spans="11:16" x14ac:dyDescent="0.3">
      <c r="K341" s="50"/>
      <c r="L341" s="50"/>
      <c r="O341" s="50"/>
      <c r="P341" s="50"/>
    </row>
    <row r="342" spans="11:16" x14ac:dyDescent="0.3">
      <c r="K342" s="50"/>
      <c r="L342" s="50"/>
      <c r="O342" s="50"/>
      <c r="P342" s="50"/>
    </row>
    <row r="343" spans="11:16" x14ac:dyDescent="0.3">
      <c r="K343" s="50"/>
      <c r="L343" s="50"/>
      <c r="O343" s="50"/>
      <c r="P343" s="50"/>
    </row>
    <row r="344" spans="11:16" x14ac:dyDescent="0.3">
      <c r="K344" s="50"/>
      <c r="L344" s="50"/>
      <c r="O344" s="50"/>
      <c r="P344" s="50"/>
    </row>
    <row r="345" spans="11:16" x14ac:dyDescent="0.3">
      <c r="K345" s="50"/>
      <c r="L345" s="50"/>
      <c r="O345" s="50"/>
      <c r="P345" s="50"/>
    </row>
    <row r="346" spans="11:16" x14ac:dyDescent="0.3">
      <c r="K346" s="50"/>
      <c r="L346" s="50"/>
      <c r="O346" s="50"/>
      <c r="P346" s="50"/>
    </row>
    <row r="347" spans="11:16" x14ac:dyDescent="0.3">
      <c r="K347" s="50"/>
      <c r="L347" s="50"/>
      <c r="O347" s="50"/>
      <c r="P347" s="50"/>
    </row>
    <row r="348" spans="11:16" x14ac:dyDescent="0.3">
      <c r="K348" s="50"/>
      <c r="L348" s="50"/>
      <c r="O348" s="50"/>
      <c r="P348" s="50"/>
    </row>
    <row r="349" spans="11:16" x14ac:dyDescent="0.3">
      <c r="K349" s="50"/>
      <c r="L349" s="50"/>
      <c r="O349" s="50"/>
      <c r="P349" s="50"/>
    </row>
    <row r="350" spans="11:16" x14ac:dyDescent="0.3">
      <c r="K350" s="50"/>
      <c r="L350" s="50"/>
      <c r="O350" s="50"/>
      <c r="P350" s="50"/>
    </row>
    <row r="351" spans="11:16" x14ac:dyDescent="0.3">
      <c r="K351" s="50"/>
      <c r="L351" s="50"/>
      <c r="O351" s="50"/>
      <c r="P351" s="50"/>
    </row>
    <row r="352" spans="11:16" x14ac:dyDescent="0.3">
      <c r="K352" s="50"/>
      <c r="L352" s="50"/>
      <c r="O352" s="50"/>
      <c r="P352" s="50"/>
    </row>
    <row r="353" spans="11:16" x14ac:dyDescent="0.3">
      <c r="K353" s="50"/>
      <c r="L353" s="50"/>
      <c r="O353" s="50"/>
      <c r="P353" s="50"/>
    </row>
    <row r="354" spans="11:16" x14ac:dyDescent="0.3">
      <c r="K354" s="50"/>
      <c r="L354" s="50"/>
      <c r="O354" s="50"/>
      <c r="P354" s="50"/>
    </row>
    <row r="355" spans="11:16" x14ac:dyDescent="0.3">
      <c r="K355" s="50"/>
      <c r="L355" s="50"/>
      <c r="O355" s="50"/>
      <c r="P355" s="50"/>
    </row>
    <row r="356" spans="11:16" x14ac:dyDescent="0.3">
      <c r="K356" s="50"/>
      <c r="L356" s="50"/>
      <c r="O356" s="50"/>
      <c r="P356" s="50"/>
    </row>
    <row r="357" spans="11:16" x14ac:dyDescent="0.3">
      <c r="K357" s="50"/>
      <c r="L357" s="50"/>
      <c r="O357" s="50"/>
      <c r="P357" s="50"/>
    </row>
    <row r="358" spans="11:16" x14ac:dyDescent="0.3">
      <c r="K358" s="50"/>
      <c r="L358" s="50"/>
      <c r="O358" s="50"/>
      <c r="P358" s="50"/>
    </row>
    <row r="359" spans="11:16" x14ac:dyDescent="0.3">
      <c r="K359" s="50"/>
      <c r="L359" s="50"/>
      <c r="O359" s="50"/>
      <c r="P359" s="50"/>
    </row>
    <row r="360" spans="11:16" x14ac:dyDescent="0.3">
      <c r="K360" s="50"/>
      <c r="L360" s="50"/>
      <c r="O360" s="50"/>
      <c r="P360" s="50"/>
    </row>
    <row r="361" spans="11:16" x14ac:dyDescent="0.3">
      <c r="K361" s="50"/>
      <c r="L361" s="50"/>
      <c r="O361" s="50"/>
      <c r="P361" s="50"/>
    </row>
    <row r="362" spans="11:16" x14ac:dyDescent="0.3">
      <c r="K362" s="50"/>
      <c r="L362" s="50"/>
      <c r="O362" s="50"/>
      <c r="P362" s="50"/>
    </row>
    <row r="363" spans="11:16" x14ac:dyDescent="0.3">
      <c r="K363" s="50"/>
      <c r="L363" s="50"/>
      <c r="O363" s="50"/>
      <c r="P363" s="50"/>
    </row>
    <row r="364" spans="11:16" x14ac:dyDescent="0.3">
      <c r="K364" s="50"/>
      <c r="L364" s="50"/>
      <c r="O364" s="50"/>
      <c r="P364" s="50"/>
    </row>
    <row r="365" spans="11:16" x14ac:dyDescent="0.3">
      <c r="K365" s="50"/>
      <c r="L365" s="50"/>
      <c r="O365" s="50"/>
      <c r="P365" s="50"/>
    </row>
    <row r="366" spans="11:16" x14ac:dyDescent="0.3">
      <c r="K366" s="50"/>
      <c r="L366" s="50"/>
      <c r="O366" s="50"/>
      <c r="P366" s="50"/>
    </row>
    <row r="367" spans="11:16" x14ac:dyDescent="0.3">
      <c r="K367" s="50"/>
      <c r="L367" s="50"/>
      <c r="O367" s="50"/>
      <c r="P367" s="50"/>
    </row>
    <row r="368" spans="11:16" x14ac:dyDescent="0.3">
      <c r="K368" s="50"/>
      <c r="L368" s="50"/>
      <c r="O368" s="50"/>
      <c r="P368" s="50"/>
    </row>
    <row r="369" spans="11:16" x14ac:dyDescent="0.3">
      <c r="K369" s="50"/>
      <c r="L369" s="50"/>
      <c r="O369" s="50"/>
      <c r="P369" s="50"/>
    </row>
    <row r="370" spans="11:16" x14ac:dyDescent="0.3">
      <c r="K370" s="50"/>
      <c r="L370" s="50"/>
      <c r="O370" s="50"/>
      <c r="P370" s="50"/>
    </row>
    <row r="371" spans="11:16" x14ac:dyDescent="0.3">
      <c r="K371" s="50"/>
      <c r="L371" s="50"/>
      <c r="O371" s="50"/>
      <c r="P371" s="50"/>
    </row>
    <row r="372" spans="11:16" x14ac:dyDescent="0.3">
      <c r="K372" s="50"/>
      <c r="L372" s="50"/>
      <c r="O372" s="50"/>
      <c r="P372" s="50"/>
    </row>
    <row r="373" spans="11:16" x14ac:dyDescent="0.3">
      <c r="K373" s="50"/>
      <c r="L373" s="50"/>
      <c r="O373" s="50"/>
      <c r="P373" s="50"/>
    </row>
    <row r="374" spans="11:16" x14ac:dyDescent="0.3">
      <c r="K374" s="50"/>
      <c r="L374" s="50"/>
      <c r="O374" s="50"/>
      <c r="P374" s="50"/>
    </row>
    <row r="375" spans="11:16" x14ac:dyDescent="0.3">
      <c r="K375" s="50"/>
      <c r="L375" s="50"/>
      <c r="O375" s="50"/>
      <c r="P375" s="50"/>
    </row>
    <row r="376" spans="11:16" x14ac:dyDescent="0.3">
      <c r="K376" s="50"/>
      <c r="L376" s="50"/>
      <c r="O376" s="50"/>
      <c r="P376" s="50"/>
    </row>
    <row r="377" spans="11:16" x14ac:dyDescent="0.3">
      <c r="K377" s="50"/>
      <c r="L377" s="50"/>
      <c r="O377" s="50"/>
      <c r="P377" s="50"/>
    </row>
    <row r="378" spans="11:16" x14ac:dyDescent="0.3">
      <c r="K378" s="50"/>
      <c r="L378" s="50"/>
      <c r="O378" s="50"/>
      <c r="P378" s="50"/>
    </row>
    <row r="379" spans="11:16" x14ac:dyDescent="0.3">
      <c r="K379" s="50"/>
      <c r="L379" s="50"/>
      <c r="O379" s="50"/>
      <c r="P379" s="50"/>
    </row>
    <row r="380" spans="11:16" x14ac:dyDescent="0.3">
      <c r="K380" s="50"/>
      <c r="L380" s="50"/>
      <c r="O380" s="50"/>
      <c r="P380" s="50"/>
    </row>
    <row r="381" spans="11:16" x14ac:dyDescent="0.3">
      <c r="K381" s="50"/>
      <c r="L381" s="50"/>
      <c r="O381" s="50"/>
      <c r="P381" s="50"/>
    </row>
    <row r="382" spans="11:16" x14ac:dyDescent="0.3">
      <c r="K382" s="50"/>
      <c r="L382" s="50"/>
      <c r="O382" s="50"/>
      <c r="P382" s="50"/>
    </row>
    <row r="383" spans="11:16" x14ac:dyDescent="0.3">
      <c r="K383" s="50"/>
      <c r="L383" s="50"/>
      <c r="O383" s="50"/>
      <c r="P383" s="50"/>
    </row>
    <row r="384" spans="11:16" x14ac:dyDescent="0.3">
      <c r="K384" s="50"/>
      <c r="L384" s="50"/>
      <c r="O384" s="50"/>
      <c r="P384" s="50"/>
    </row>
    <row r="385" spans="11:16" x14ac:dyDescent="0.3">
      <c r="K385" s="50"/>
      <c r="L385" s="50"/>
      <c r="O385" s="50"/>
      <c r="P385" s="50"/>
    </row>
    <row r="386" spans="11:16" x14ac:dyDescent="0.3">
      <c r="K386" s="50"/>
      <c r="L386" s="50"/>
      <c r="O386" s="50"/>
      <c r="P386" s="50"/>
    </row>
    <row r="387" spans="11:16" x14ac:dyDescent="0.3">
      <c r="K387" s="50"/>
      <c r="L387" s="50"/>
      <c r="O387" s="50"/>
      <c r="P387" s="50"/>
    </row>
    <row r="388" spans="11:16" x14ac:dyDescent="0.3">
      <c r="K388" s="50"/>
      <c r="L388" s="50"/>
      <c r="O388" s="50"/>
      <c r="P388" s="50"/>
    </row>
    <row r="389" spans="11:16" x14ac:dyDescent="0.3">
      <c r="K389" s="50"/>
      <c r="L389" s="50"/>
      <c r="O389" s="50"/>
      <c r="P389" s="50"/>
    </row>
    <row r="390" spans="11:16" x14ac:dyDescent="0.3">
      <c r="K390" s="50"/>
      <c r="L390" s="50"/>
      <c r="O390" s="50"/>
      <c r="P390" s="50"/>
    </row>
    <row r="391" spans="11:16" x14ac:dyDescent="0.3">
      <c r="K391" s="50"/>
      <c r="L391" s="50"/>
      <c r="O391" s="50"/>
      <c r="P391" s="50"/>
    </row>
    <row r="392" spans="11:16" x14ac:dyDescent="0.3">
      <c r="K392" s="50"/>
      <c r="L392" s="50"/>
      <c r="O392" s="50"/>
      <c r="P392" s="50"/>
    </row>
    <row r="393" spans="11:16" x14ac:dyDescent="0.3">
      <c r="K393" s="50"/>
      <c r="L393" s="50"/>
      <c r="O393" s="50"/>
      <c r="P393" s="50"/>
    </row>
    <row r="394" spans="11:16" x14ac:dyDescent="0.3">
      <c r="K394" s="50"/>
      <c r="L394" s="50"/>
      <c r="O394" s="50"/>
      <c r="P394" s="50"/>
    </row>
    <row r="395" spans="11:16" x14ac:dyDescent="0.3">
      <c r="K395" s="50"/>
      <c r="L395" s="50"/>
      <c r="O395" s="50"/>
      <c r="P395" s="50"/>
    </row>
    <row r="396" spans="11:16" x14ac:dyDescent="0.3">
      <c r="K396" s="50"/>
      <c r="L396" s="50"/>
      <c r="O396" s="50"/>
      <c r="P396" s="50"/>
    </row>
    <row r="397" spans="11:16" x14ac:dyDescent="0.3">
      <c r="K397" s="50"/>
      <c r="L397" s="50"/>
      <c r="O397" s="50"/>
      <c r="P397" s="50"/>
    </row>
    <row r="398" spans="11:16" x14ac:dyDescent="0.3">
      <c r="K398" s="50"/>
      <c r="L398" s="50"/>
      <c r="O398" s="50"/>
      <c r="P398" s="50"/>
    </row>
    <row r="399" spans="11:16" x14ac:dyDescent="0.3">
      <c r="K399" s="50"/>
      <c r="L399" s="50"/>
      <c r="O399" s="50"/>
      <c r="P399" s="50"/>
    </row>
    <row r="400" spans="11:16" x14ac:dyDescent="0.3">
      <c r="K400" s="50"/>
      <c r="L400" s="50"/>
      <c r="O400" s="50"/>
      <c r="P400" s="50"/>
    </row>
    <row r="401" spans="11:16" x14ac:dyDescent="0.3">
      <c r="K401" s="50"/>
      <c r="L401" s="50"/>
      <c r="O401" s="50"/>
      <c r="P401" s="50"/>
    </row>
    <row r="402" spans="11:16" x14ac:dyDescent="0.3">
      <c r="K402" s="50"/>
      <c r="L402" s="50"/>
      <c r="O402" s="50"/>
      <c r="P402" s="50"/>
    </row>
    <row r="403" spans="11:16" x14ac:dyDescent="0.3">
      <c r="K403" s="50"/>
      <c r="L403" s="50"/>
      <c r="O403" s="50"/>
      <c r="P403" s="50"/>
    </row>
    <row r="404" spans="11:16" x14ac:dyDescent="0.3">
      <c r="K404" s="50"/>
      <c r="L404" s="50"/>
      <c r="O404" s="50"/>
      <c r="P404" s="50"/>
    </row>
    <row r="405" spans="11:16" x14ac:dyDescent="0.3">
      <c r="K405" s="50"/>
      <c r="L405" s="50"/>
      <c r="O405" s="50"/>
      <c r="P405" s="50"/>
    </row>
    <row r="406" spans="11:16" x14ac:dyDescent="0.3">
      <c r="K406" s="50"/>
      <c r="L406" s="50"/>
      <c r="O406" s="50"/>
      <c r="P406" s="50"/>
    </row>
    <row r="407" spans="11:16" x14ac:dyDescent="0.3">
      <c r="K407" s="50"/>
      <c r="L407" s="50"/>
      <c r="O407" s="50"/>
      <c r="P407" s="50"/>
    </row>
    <row r="408" spans="11:16" x14ac:dyDescent="0.3">
      <c r="K408" s="50"/>
      <c r="L408" s="50"/>
      <c r="O408" s="50"/>
      <c r="P408" s="50"/>
    </row>
    <row r="409" spans="11:16" x14ac:dyDescent="0.3">
      <c r="K409" s="50"/>
      <c r="L409" s="50"/>
      <c r="O409" s="50"/>
      <c r="P409" s="50"/>
    </row>
    <row r="410" spans="11:16" x14ac:dyDescent="0.3">
      <c r="K410" s="50"/>
      <c r="L410" s="50"/>
      <c r="O410" s="50"/>
      <c r="P410" s="50"/>
    </row>
    <row r="411" spans="11:16" x14ac:dyDescent="0.3">
      <c r="K411" s="50"/>
      <c r="L411" s="50"/>
      <c r="O411" s="50"/>
      <c r="P411" s="50"/>
    </row>
    <row r="412" spans="11:16" x14ac:dyDescent="0.3">
      <c r="K412" s="50"/>
      <c r="L412" s="50"/>
      <c r="O412" s="50"/>
      <c r="P412" s="50"/>
    </row>
    <row r="413" spans="11:16" x14ac:dyDescent="0.3">
      <c r="K413" s="50"/>
      <c r="L413" s="50"/>
      <c r="O413" s="50"/>
      <c r="P413" s="50"/>
    </row>
    <row r="414" spans="11:16" x14ac:dyDescent="0.3">
      <c r="K414" s="50"/>
      <c r="L414" s="50"/>
      <c r="O414" s="50"/>
      <c r="P414" s="50"/>
    </row>
    <row r="415" spans="11:16" x14ac:dyDescent="0.3">
      <c r="K415" s="50"/>
      <c r="L415" s="50"/>
      <c r="O415" s="50"/>
      <c r="P415" s="50"/>
    </row>
    <row r="416" spans="11:16" x14ac:dyDescent="0.3">
      <c r="K416" s="50"/>
      <c r="L416" s="50"/>
      <c r="O416" s="50"/>
      <c r="P416" s="50"/>
    </row>
    <row r="417" spans="11:16" x14ac:dyDescent="0.3">
      <c r="K417" s="50"/>
      <c r="L417" s="50"/>
      <c r="O417" s="50"/>
      <c r="P417" s="50"/>
    </row>
    <row r="418" spans="11:16" x14ac:dyDescent="0.3">
      <c r="K418" s="50"/>
      <c r="L418" s="50"/>
      <c r="O418" s="50"/>
      <c r="P418" s="50"/>
    </row>
    <row r="419" spans="11:16" x14ac:dyDescent="0.3">
      <c r="K419" s="50"/>
      <c r="L419" s="50"/>
      <c r="O419" s="50"/>
      <c r="P419" s="50"/>
    </row>
    <row r="420" spans="11:16" x14ac:dyDescent="0.3">
      <c r="K420" s="50"/>
      <c r="L420" s="50"/>
      <c r="O420" s="50"/>
      <c r="P420" s="50"/>
    </row>
    <row r="421" spans="11:16" x14ac:dyDescent="0.3">
      <c r="K421" s="50"/>
      <c r="L421" s="50"/>
      <c r="O421" s="50"/>
      <c r="P421" s="50"/>
    </row>
    <row r="422" spans="11:16" x14ac:dyDescent="0.3">
      <c r="K422" s="50"/>
      <c r="L422" s="50"/>
      <c r="O422" s="50"/>
      <c r="P422" s="50"/>
    </row>
    <row r="423" spans="11:16" x14ac:dyDescent="0.3">
      <c r="K423" s="50"/>
      <c r="L423" s="50"/>
      <c r="O423" s="50"/>
      <c r="P423" s="50"/>
    </row>
    <row r="424" spans="11:16" x14ac:dyDescent="0.3">
      <c r="K424" s="50"/>
      <c r="L424" s="50"/>
      <c r="O424" s="50"/>
      <c r="P424" s="50"/>
    </row>
    <row r="425" spans="11:16" x14ac:dyDescent="0.3">
      <c r="K425" s="50"/>
      <c r="L425" s="50"/>
      <c r="O425" s="50"/>
      <c r="P425" s="50"/>
    </row>
    <row r="426" spans="11:16" x14ac:dyDescent="0.3">
      <c r="K426" s="50"/>
      <c r="L426" s="50"/>
      <c r="O426" s="50"/>
      <c r="P426" s="50"/>
    </row>
    <row r="427" spans="11:16" x14ac:dyDescent="0.3">
      <c r="K427" s="50"/>
      <c r="L427" s="50"/>
      <c r="O427" s="50"/>
      <c r="P427" s="50"/>
    </row>
    <row r="428" spans="11:16" x14ac:dyDescent="0.3">
      <c r="K428" s="50"/>
      <c r="L428" s="50"/>
      <c r="O428" s="50"/>
      <c r="P428" s="50"/>
    </row>
    <row r="429" spans="11:16" x14ac:dyDescent="0.3">
      <c r="K429" s="50"/>
      <c r="L429" s="50"/>
      <c r="O429" s="50"/>
      <c r="P429" s="50"/>
    </row>
    <row r="430" spans="11:16" x14ac:dyDescent="0.3">
      <c r="K430" s="50"/>
      <c r="L430" s="50"/>
      <c r="O430" s="50"/>
      <c r="P430" s="50"/>
    </row>
    <row r="431" spans="11:16" x14ac:dyDescent="0.3">
      <c r="K431" s="50"/>
      <c r="L431" s="50"/>
      <c r="O431" s="50"/>
      <c r="P431" s="50"/>
    </row>
    <row r="432" spans="11:16" x14ac:dyDescent="0.3">
      <c r="K432" s="50"/>
      <c r="L432" s="50"/>
      <c r="O432" s="50"/>
      <c r="P432" s="50"/>
    </row>
    <row r="433" spans="11:16" x14ac:dyDescent="0.3">
      <c r="K433" s="50"/>
      <c r="L433" s="50"/>
      <c r="O433" s="50"/>
      <c r="P433" s="50"/>
    </row>
    <row r="434" spans="11:16" x14ac:dyDescent="0.3">
      <c r="K434" s="50"/>
      <c r="L434" s="50"/>
      <c r="O434" s="50"/>
      <c r="P434" s="50"/>
    </row>
    <row r="435" spans="11:16" x14ac:dyDescent="0.3">
      <c r="K435" s="50"/>
      <c r="L435" s="50"/>
      <c r="O435" s="50"/>
      <c r="P435" s="50"/>
    </row>
    <row r="436" spans="11:16" x14ac:dyDescent="0.3">
      <c r="K436" s="50"/>
      <c r="L436" s="50"/>
      <c r="O436" s="50"/>
      <c r="P436" s="50"/>
    </row>
    <row r="437" spans="11:16" x14ac:dyDescent="0.3">
      <c r="K437" s="50"/>
      <c r="L437" s="50"/>
      <c r="O437" s="50"/>
      <c r="P437" s="50"/>
    </row>
    <row r="438" spans="11:16" x14ac:dyDescent="0.3">
      <c r="K438" s="50"/>
      <c r="L438" s="50"/>
      <c r="O438" s="50"/>
      <c r="P438" s="50"/>
    </row>
    <row r="439" spans="11:16" x14ac:dyDescent="0.3">
      <c r="K439" s="50"/>
      <c r="L439" s="50"/>
      <c r="O439" s="50"/>
      <c r="P439" s="50"/>
    </row>
    <row r="440" spans="11:16" x14ac:dyDescent="0.3">
      <c r="K440" s="50"/>
      <c r="L440" s="50"/>
      <c r="O440" s="50"/>
      <c r="P440" s="50"/>
    </row>
    <row r="441" spans="11:16" x14ac:dyDescent="0.3">
      <c r="K441" s="50"/>
      <c r="L441" s="50"/>
      <c r="O441" s="50"/>
      <c r="P441" s="50"/>
    </row>
    <row r="442" spans="11:16" x14ac:dyDescent="0.3">
      <c r="K442" s="50"/>
      <c r="L442" s="50"/>
      <c r="O442" s="50"/>
      <c r="P442" s="50"/>
    </row>
    <row r="443" spans="11:16" x14ac:dyDescent="0.3">
      <c r="K443" s="50"/>
      <c r="L443" s="50"/>
      <c r="O443" s="50"/>
      <c r="P443" s="50"/>
    </row>
    <row r="444" spans="11:16" x14ac:dyDescent="0.3">
      <c r="K444" s="50"/>
      <c r="L444" s="50"/>
      <c r="O444" s="50"/>
      <c r="P444" s="50"/>
    </row>
    <row r="445" spans="11:16" x14ac:dyDescent="0.3">
      <c r="K445" s="50"/>
      <c r="L445" s="50"/>
      <c r="O445" s="50"/>
      <c r="P445" s="50"/>
    </row>
    <row r="446" spans="11:16" x14ac:dyDescent="0.3">
      <c r="K446" s="50"/>
      <c r="L446" s="50"/>
      <c r="O446" s="50"/>
      <c r="P446" s="50"/>
    </row>
    <row r="447" spans="11:16" x14ac:dyDescent="0.3">
      <c r="K447" s="50"/>
      <c r="L447" s="50"/>
      <c r="O447" s="50"/>
      <c r="P447" s="50"/>
    </row>
    <row r="448" spans="11:16" x14ac:dyDescent="0.3">
      <c r="K448" s="50"/>
      <c r="L448" s="50"/>
      <c r="O448" s="50"/>
      <c r="P448" s="50"/>
    </row>
    <row r="449" spans="11:16" x14ac:dyDescent="0.3">
      <c r="K449" s="50"/>
      <c r="L449" s="50"/>
      <c r="O449" s="50"/>
      <c r="P449" s="50"/>
    </row>
    <row r="450" spans="11:16" x14ac:dyDescent="0.3">
      <c r="K450" s="50"/>
      <c r="L450" s="50"/>
      <c r="O450" s="50"/>
      <c r="P450" s="50"/>
    </row>
    <row r="451" spans="11:16" x14ac:dyDescent="0.3">
      <c r="K451" s="50"/>
      <c r="L451" s="50"/>
      <c r="O451" s="50"/>
      <c r="P451" s="50"/>
    </row>
    <row r="452" spans="11:16" x14ac:dyDescent="0.3">
      <c r="K452" s="50"/>
      <c r="L452" s="50"/>
      <c r="O452" s="50"/>
      <c r="P452" s="50"/>
    </row>
    <row r="453" spans="11:16" x14ac:dyDescent="0.3">
      <c r="K453" s="50"/>
      <c r="L453" s="50"/>
      <c r="O453" s="50"/>
      <c r="P453" s="50"/>
    </row>
    <row r="454" spans="11:16" x14ac:dyDescent="0.3">
      <c r="K454" s="50"/>
      <c r="L454" s="50"/>
      <c r="O454" s="50"/>
      <c r="P454" s="50"/>
    </row>
    <row r="455" spans="11:16" x14ac:dyDescent="0.3">
      <c r="K455" s="50"/>
      <c r="L455" s="50"/>
      <c r="O455" s="50"/>
      <c r="P455" s="50"/>
    </row>
    <row r="456" spans="11:16" x14ac:dyDescent="0.3">
      <c r="K456" s="50"/>
      <c r="L456" s="50"/>
      <c r="O456" s="50"/>
      <c r="P456" s="50"/>
    </row>
    <row r="457" spans="11:16" x14ac:dyDescent="0.3">
      <c r="K457" s="50"/>
      <c r="L457" s="50"/>
      <c r="O457" s="50"/>
      <c r="P457" s="50"/>
    </row>
    <row r="458" spans="11:16" x14ac:dyDescent="0.3">
      <c r="K458" s="50"/>
      <c r="L458" s="50"/>
      <c r="O458" s="50"/>
      <c r="P458" s="50"/>
    </row>
    <row r="459" spans="11:16" x14ac:dyDescent="0.3">
      <c r="K459" s="50"/>
      <c r="L459" s="50"/>
      <c r="O459" s="50"/>
      <c r="P459" s="50"/>
    </row>
    <row r="460" spans="11:16" x14ac:dyDescent="0.3">
      <c r="K460" s="50"/>
      <c r="L460" s="50"/>
      <c r="O460" s="50"/>
      <c r="P460" s="50"/>
    </row>
    <row r="461" spans="11:16" x14ac:dyDescent="0.3">
      <c r="K461" s="50"/>
      <c r="L461" s="50"/>
      <c r="O461" s="50"/>
      <c r="P461" s="50"/>
    </row>
    <row r="462" spans="11:16" x14ac:dyDescent="0.3">
      <c r="K462" s="50"/>
      <c r="L462" s="50"/>
      <c r="O462" s="50"/>
      <c r="P462" s="50"/>
    </row>
    <row r="463" spans="11:16" x14ac:dyDescent="0.3">
      <c r="K463" s="50"/>
      <c r="L463" s="50"/>
      <c r="O463" s="50"/>
      <c r="P463" s="50"/>
    </row>
    <row r="464" spans="11:16" x14ac:dyDescent="0.3">
      <c r="K464" s="50"/>
      <c r="L464" s="50"/>
      <c r="O464" s="50"/>
      <c r="P464" s="50"/>
    </row>
    <row r="465" spans="11:16" x14ac:dyDescent="0.3">
      <c r="K465" s="50"/>
      <c r="L465" s="50"/>
      <c r="O465" s="50"/>
      <c r="P465" s="50"/>
    </row>
    <row r="466" spans="11:16" x14ac:dyDescent="0.3">
      <c r="K466" s="50"/>
      <c r="L466" s="50"/>
      <c r="O466" s="50"/>
      <c r="P466" s="50"/>
    </row>
    <row r="467" spans="11:16" x14ac:dyDescent="0.3">
      <c r="K467" s="50"/>
      <c r="L467" s="50"/>
      <c r="O467" s="50"/>
      <c r="P467" s="50"/>
    </row>
    <row r="468" spans="11:16" x14ac:dyDescent="0.3">
      <c r="K468" s="50"/>
      <c r="L468" s="50"/>
      <c r="O468" s="50"/>
      <c r="P468" s="50"/>
    </row>
    <row r="469" spans="11:16" x14ac:dyDescent="0.3">
      <c r="K469" s="50"/>
      <c r="L469" s="50"/>
      <c r="O469" s="50"/>
      <c r="P469" s="50"/>
    </row>
    <row r="470" spans="11:16" x14ac:dyDescent="0.3">
      <c r="K470" s="50"/>
      <c r="L470" s="50"/>
      <c r="O470" s="50"/>
      <c r="P470" s="50"/>
    </row>
    <row r="471" spans="11:16" x14ac:dyDescent="0.3">
      <c r="K471" s="50"/>
      <c r="L471" s="50"/>
      <c r="O471" s="50"/>
      <c r="P471" s="50"/>
    </row>
    <row r="472" spans="11:16" x14ac:dyDescent="0.3">
      <c r="K472" s="50"/>
      <c r="L472" s="50"/>
      <c r="O472" s="50"/>
      <c r="P472" s="50"/>
    </row>
    <row r="473" spans="11:16" x14ac:dyDescent="0.3">
      <c r="K473" s="50"/>
      <c r="L473" s="50"/>
      <c r="O473" s="50"/>
      <c r="P473" s="50"/>
    </row>
    <row r="474" spans="11:16" x14ac:dyDescent="0.3">
      <c r="K474" s="50"/>
      <c r="L474" s="50"/>
      <c r="O474" s="50"/>
      <c r="P474" s="50"/>
    </row>
    <row r="475" spans="11:16" x14ac:dyDescent="0.3">
      <c r="K475" s="50"/>
      <c r="L475" s="50"/>
      <c r="O475" s="50"/>
      <c r="P475" s="50"/>
    </row>
    <row r="476" spans="11:16" x14ac:dyDescent="0.3">
      <c r="K476" s="50"/>
      <c r="L476" s="50"/>
      <c r="O476" s="50"/>
      <c r="P476" s="50"/>
    </row>
    <row r="477" spans="11:16" x14ac:dyDescent="0.3">
      <c r="K477" s="50"/>
      <c r="L477" s="50"/>
      <c r="O477" s="50"/>
      <c r="P477" s="50"/>
    </row>
    <row r="478" spans="11:16" x14ac:dyDescent="0.3">
      <c r="K478" s="50"/>
      <c r="L478" s="50"/>
      <c r="O478" s="50"/>
      <c r="P478" s="50"/>
    </row>
    <row r="479" spans="11:16" x14ac:dyDescent="0.3">
      <c r="K479" s="50"/>
      <c r="L479" s="50"/>
      <c r="O479" s="50"/>
      <c r="P479" s="50"/>
    </row>
    <row r="480" spans="11:16" x14ac:dyDescent="0.3">
      <c r="K480" s="50"/>
      <c r="L480" s="50"/>
      <c r="O480" s="50"/>
      <c r="P480" s="50"/>
    </row>
    <row r="481" spans="11:16" x14ac:dyDescent="0.3">
      <c r="K481" s="50"/>
      <c r="L481" s="50"/>
      <c r="O481" s="50"/>
      <c r="P481" s="50"/>
    </row>
    <row r="482" spans="11:16" x14ac:dyDescent="0.3">
      <c r="K482" s="50"/>
      <c r="L482" s="50"/>
      <c r="O482" s="50"/>
      <c r="P482" s="50"/>
    </row>
    <row r="483" spans="11:16" x14ac:dyDescent="0.3">
      <c r="K483" s="50"/>
      <c r="L483" s="50"/>
      <c r="O483" s="50"/>
      <c r="P483" s="50"/>
    </row>
    <row r="484" spans="11:16" x14ac:dyDescent="0.3">
      <c r="K484" s="50"/>
      <c r="L484" s="50"/>
      <c r="O484" s="50"/>
      <c r="P484" s="50"/>
    </row>
    <row r="485" spans="11:16" x14ac:dyDescent="0.3">
      <c r="K485" s="50"/>
      <c r="L485" s="50"/>
      <c r="O485" s="50"/>
      <c r="P485" s="50"/>
    </row>
    <row r="486" spans="11:16" x14ac:dyDescent="0.3">
      <c r="K486" s="50"/>
      <c r="L486" s="50"/>
      <c r="O486" s="50"/>
      <c r="P486" s="50"/>
    </row>
    <row r="487" spans="11:16" x14ac:dyDescent="0.3">
      <c r="K487" s="50"/>
      <c r="L487" s="50"/>
      <c r="O487" s="50"/>
      <c r="P487" s="50"/>
    </row>
    <row r="488" spans="11:16" x14ac:dyDescent="0.3">
      <c r="K488" s="50"/>
      <c r="L488" s="50"/>
      <c r="O488" s="50"/>
      <c r="P488" s="50"/>
    </row>
    <row r="489" spans="11:16" x14ac:dyDescent="0.3">
      <c r="K489" s="50"/>
      <c r="L489" s="50"/>
      <c r="O489" s="50"/>
      <c r="P489" s="50"/>
    </row>
    <row r="490" spans="11:16" x14ac:dyDescent="0.3">
      <c r="K490" s="50"/>
      <c r="L490" s="50"/>
      <c r="O490" s="50"/>
      <c r="P490" s="50"/>
    </row>
    <row r="491" spans="11:16" x14ac:dyDescent="0.3">
      <c r="K491" s="50"/>
      <c r="L491" s="50"/>
      <c r="O491" s="50"/>
      <c r="P491" s="50"/>
    </row>
    <row r="492" spans="11:16" x14ac:dyDescent="0.3">
      <c r="K492" s="50"/>
      <c r="L492" s="50"/>
      <c r="O492" s="50"/>
      <c r="P492" s="50"/>
    </row>
    <row r="493" spans="11:16" x14ac:dyDescent="0.3">
      <c r="K493" s="50"/>
      <c r="L493" s="50"/>
      <c r="O493" s="50"/>
      <c r="P493" s="50"/>
    </row>
    <row r="494" spans="11:16" x14ac:dyDescent="0.3">
      <c r="K494" s="50"/>
      <c r="L494" s="50"/>
      <c r="O494" s="50"/>
      <c r="P494" s="50"/>
    </row>
    <row r="495" spans="11:16" x14ac:dyDescent="0.3">
      <c r="K495" s="50"/>
      <c r="L495" s="50"/>
      <c r="O495" s="50"/>
      <c r="P495" s="50"/>
    </row>
    <row r="496" spans="11:16" x14ac:dyDescent="0.3">
      <c r="K496" s="50"/>
      <c r="L496" s="50"/>
      <c r="O496" s="50"/>
      <c r="P496" s="50"/>
    </row>
    <row r="497" spans="11:16" x14ac:dyDescent="0.3">
      <c r="K497" s="50"/>
      <c r="L497" s="50"/>
      <c r="O497" s="50"/>
      <c r="P497" s="50"/>
    </row>
    <row r="498" spans="11:16" x14ac:dyDescent="0.3">
      <c r="K498" s="50"/>
      <c r="L498" s="50"/>
      <c r="O498" s="50"/>
      <c r="P498" s="50"/>
    </row>
    <row r="499" spans="11:16" x14ac:dyDescent="0.3">
      <c r="K499" s="50"/>
      <c r="L499" s="50"/>
      <c r="O499" s="50"/>
      <c r="P499" s="50"/>
    </row>
    <row r="500" spans="11:16" x14ac:dyDescent="0.3">
      <c r="K500" s="50"/>
      <c r="L500" s="50"/>
      <c r="O500" s="50"/>
      <c r="P500" s="50"/>
    </row>
    <row r="501" spans="11:16" x14ac:dyDescent="0.3">
      <c r="K501" s="50"/>
      <c r="L501" s="50"/>
      <c r="O501" s="50"/>
      <c r="P501" s="50"/>
    </row>
    <row r="502" spans="11:16" x14ac:dyDescent="0.3">
      <c r="K502" s="50"/>
      <c r="L502" s="50"/>
      <c r="O502" s="50"/>
      <c r="P502" s="50"/>
    </row>
    <row r="503" spans="11:16" x14ac:dyDescent="0.3">
      <c r="K503" s="50"/>
      <c r="L503" s="50"/>
      <c r="O503" s="50"/>
      <c r="P503" s="50"/>
    </row>
    <row r="504" spans="11:16" x14ac:dyDescent="0.3">
      <c r="K504" s="50"/>
      <c r="L504" s="50"/>
      <c r="O504" s="50"/>
      <c r="P504" s="50"/>
    </row>
    <row r="505" spans="11:16" x14ac:dyDescent="0.3">
      <c r="K505" s="50"/>
      <c r="L505" s="50"/>
      <c r="O505" s="50"/>
      <c r="P505" s="50"/>
    </row>
    <row r="506" spans="11:16" x14ac:dyDescent="0.3">
      <c r="K506" s="50"/>
      <c r="L506" s="50"/>
      <c r="O506" s="50"/>
      <c r="P506" s="50"/>
    </row>
    <row r="507" spans="11:16" x14ac:dyDescent="0.3">
      <c r="K507" s="50"/>
      <c r="L507" s="50"/>
      <c r="O507" s="50"/>
      <c r="P507" s="50"/>
    </row>
    <row r="508" spans="11:16" x14ac:dyDescent="0.3">
      <c r="K508" s="50"/>
      <c r="L508" s="50"/>
      <c r="O508" s="50"/>
      <c r="P508" s="50"/>
    </row>
    <row r="509" spans="11:16" x14ac:dyDescent="0.3">
      <c r="K509" s="50"/>
      <c r="L509" s="50"/>
      <c r="O509" s="50"/>
      <c r="P509" s="50"/>
    </row>
    <row r="510" spans="11:16" x14ac:dyDescent="0.3">
      <c r="K510" s="50"/>
      <c r="L510" s="50"/>
      <c r="O510" s="50"/>
      <c r="P510" s="50"/>
    </row>
    <row r="511" spans="11:16" x14ac:dyDescent="0.3">
      <c r="K511" s="50"/>
      <c r="L511" s="50"/>
      <c r="O511" s="50"/>
      <c r="P511" s="50"/>
    </row>
    <row r="512" spans="11:16" x14ac:dyDescent="0.3">
      <c r="K512" s="50"/>
      <c r="L512" s="50"/>
      <c r="O512" s="50"/>
      <c r="P512" s="50"/>
    </row>
    <row r="513" spans="11:16" x14ac:dyDescent="0.3">
      <c r="K513" s="50"/>
      <c r="L513" s="50"/>
      <c r="O513" s="50"/>
      <c r="P513" s="50"/>
    </row>
    <row r="514" spans="11:16" x14ac:dyDescent="0.3">
      <c r="K514" s="50"/>
      <c r="L514" s="50"/>
      <c r="O514" s="50"/>
      <c r="P514" s="50"/>
    </row>
    <row r="515" spans="11:16" x14ac:dyDescent="0.3">
      <c r="K515" s="50"/>
      <c r="L515" s="50"/>
      <c r="O515" s="50"/>
      <c r="P515" s="50"/>
    </row>
    <row r="516" spans="11:16" x14ac:dyDescent="0.3">
      <c r="K516" s="50"/>
      <c r="L516" s="50"/>
      <c r="O516" s="50"/>
      <c r="P516" s="50"/>
    </row>
    <row r="517" spans="11:16" x14ac:dyDescent="0.3">
      <c r="K517" s="50"/>
      <c r="L517" s="50"/>
      <c r="O517" s="50"/>
      <c r="P517" s="50"/>
    </row>
    <row r="518" spans="11:16" x14ac:dyDescent="0.3">
      <c r="K518" s="50"/>
      <c r="L518" s="50"/>
      <c r="O518" s="50"/>
      <c r="P518" s="50"/>
    </row>
    <row r="519" spans="11:16" x14ac:dyDescent="0.3">
      <c r="K519" s="50"/>
      <c r="L519" s="50"/>
      <c r="O519" s="50"/>
      <c r="P519" s="50"/>
    </row>
    <row r="520" spans="11:16" x14ac:dyDescent="0.3">
      <c r="K520" s="50"/>
      <c r="L520" s="50"/>
      <c r="O520" s="50"/>
      <c r="P520" s="50"/>
    </row>
    <row r="521" spans="11:16" x14ac:dyDescent="0.3">
      <c r="K521" s="50"/>
      <c r="L521" s="50"/>
      <c r="O521" s="50"/>
      <c r="P521" s="50"/>
    </row>
    <row r="522" spans="11:16" x14ac:dyDescent="0.3">
      <c r="K522" s="50"/>
      <c r="L522" s="50"/>
      <c r="O522" s="50"/>
      <c r="P522" s="50"/>
    </row>
    <row r="523" spans="11:16" x14ac:dyDescent="0.3">
      <c r="K523" s="50"/>
      <c r="L523" s="50"/>
      <c r="O523" s="50"/>
      <c r="P523" s="50"/>
    </row>
    <row r="524" spans="11:16" x14ac:dyDescent="0.3">
      <c r="K524" s="50"/>
      <c r="L524" s="50"/>
      <c r="O524" s="50"/>
      <c r="P524" s="50"/>
    </row>
    <row r="525" spans="11:16" x14ac:dyDescent="0.3">
      <c r="K525" s="50"/>
      <c r="L525" s="50"/>
      <c r="O525" s="50"/>
      <c r="P525" s="50"/>
    </row>
    <row r="526" spans="11:16" x14ac:dyDescent="0.3">
      <c r="K526" s="50"/>
      <c r="L526" s="50"/>
      <c r="O526" s="50"/>
      <c r="P526" s="50"/>
    </row>
    <row r="527" spans="11:16" x14ac:dyDescent="0.3">
      <c r="K527" s="50"/>
      <c r="L527" s="50"/>
      <c r="O527" s="50"/>
      <c r="P527" s="50"/>
    </row>
    <row r="528" spans="11:16" x14ac:dyDescent="0.3">
      <c r="K528" s="50"/>
      <c r="L528" s="50"/>
      <c r="O528" s="50"/>
      <c r="P528" s="50"/>
    </row>
    <row r="529" spans="11:16" x14ac:dyDescent="0.3">
      <c r="K529" s="50"/>
      <c r="L529" s="50"/>
      <c r="O529" s="50"/>
      <c r="P529" s="50"/>
    </row>
    <row r="530" spans="11:16" x14ac:dyDescent="0.3">
      <c r="K530" s="50"/>
      <c r="L530" s="50"/>
      <c r="O530" s="50"/>
      <c r="P530" s="50"/>
    </row>
    <row r="531" spans="11:16" x14ac:dyDescent="0.3">
      <c r="K531" s="50"/>
      <c r="L531" s="50"/>
      <c r="O531" s="50"/>
      <c r="P531" s="50"/>
    </row>
    <row r="532" spans="11:16" x14ac:dyDescent="0.3">
      <c r="K532" s="50"/>
      <c r="L532" s="50"/>
      <c r="O532" s="50"/>
      <c r="P532" s="50"/>
    </row>
    <row r="533" spans="11:16" x14ac:dyDescent="0.3">
      <c r="K533" s="50"/>
      <c r="L533" s="50"/>
      <c r="O533" s="50"/>
      <c r="P533" s="50"/>
    </row>
    <row r="534" spans="11:16" x14ac:dyDescent="0.3">
      <c r="K534" s="50"/>
      <c r="L534" s="50"/>
      <c r="O534" s="50"/>
      <c r="P534" s="50"/>
    </row>
    <row r="535" spans="11:16" x14ac:dyDescent="0.3">
      <c r="K535" s="50"/>
      <c r="L535" s="50"/>
      <c r="O535" s="50"/>
      <c r="P535" s="50"/>
    </row>
    <row r="536" spans="11:16" x14ac:dyDescent="0.3">
      <c r="K536" s="50"/>
      <c r="L536" s="50"/>
      <c r="O536" s="50"/>
      <c r="P536" s="50"/>
    </row>
    <row r="537" spans="11:16" x14ac:dyDescent="0.3">
      <c r="K537" s="50"/>
      <c r="L537" s="50"/>
      <c r="O537" s="50"/>
      <c r="P537" s="50"/>
    </row>
    <row r="538" spans="11:16" x14ac:dyDescent="0.3">
      <c r="K538" s="50"/>
      <c r="L538" s="50"/>
      <c r="O538" s="50"/>
      <c r="P538" s="50"/>
    </row>
    <row r="539" spans="11:16" x14ac:dyDescent="0.3">
      <c r="K539" s="50"/>
      <c r="L539" s="50"/>
      <c r="O539" s="50"/>
      <c r="P539" s="50"/>
    </row>
    <row r="540" spans="11:16" x14ac:dyDescent="0.3">
      <c r="K540" s="50"/>
      <c r="L540" s="50"/>
      <c r="O540" s="50"/>
      <c r="P540" s="50"/>
    </row>
    <row r="541" spans="11:16" x14ac:dyDescent="0.3">
      <c r="K541" s="50"/>
      <c r="L541" s="50"/>
      <c r="O541" s="50"/>
      <c r="P541" s="50"/>
    </row>
    <row r="542" spans="11:16" x14ac:dyDescent="0.3">
      <c r="K542" s="50"/>
      <c r="L542" s="50"/>
      <c r="O542" s="50"/>
      <c r="P542" s="50"/>
    </row>
    <row r="543" spans="11:16" x14ac:dyDescent="0.3">
      <c r="K543" s="50"/>
      <c r="L543" s="50"/>
      <c r="O543" s="50"/>
      <c r="P543" s="50"/>
    </row>
    <row r="544" spans="11:16" x14ac:dyDescent="0.3">
      <c r="K544" s="50"/>
      <c r="L544" s="50"/>
      <c r="O544" s="50"/>
      <c r="P544" s="50"/>
    </row>
    <row r="545" spans="11:16" x14ac:dyDescent="0.3">
      <c r="K545" s="50"/>
      <c r="L545" s="50"/>
      <c r="O545" s="50"/>
      <c r="P545" s="50"/>
    </row>
    <row r="546" spans="11:16" x14ac:dyDescent="0.3">
      <c r="K546" s="50"/>
      <c r="L546" s="50"/>
      <c r="O546" s="50"/>
      <c r="P546" s="50"/>
    </row>
    <row r="547" spans="11:16" x14ac:dyDescent="0.3">
      <c r="K547" s="50"/>
      <c r="L547" s="50"/>
      <c r="O547" s="50"/>
      <c r="P547" s="50"/>
    </row>
    <row r="548" spans="11:16" x14ac:dyDescent="0.3">
      <c r="K548" s="50"/>
      <c r="L548" s="50"/>
      <c r="O548" s="50"/>
      <c r="P548" s="50"/>
    </row>
    <row r="549" spans="11:16" x14ac:dyDescent="0.3">
      <c r="K549" s="50"/>
      <c r="L549" s="50"/>
      <c r="O549" s="50"/>
      <c r="P549" s="50"/>
    </row>
    <row r="550" spans="11:16" x14ac:dyDescent="0.3">
      <c r="K550" s="50"/>
      <c r="L550" s="50"/>
      <c r="O550" s="50"/>
      <c r="P550" s="50"/>
    </row>
    <row r="551" spans="11:16" x14ac:dyDescent="0.3">
      <c r="K551" s="50"/>
      <c r="L551" s="50"/>
      <c r="O551" s="50"/>
      <c r="P551" s="50"/>
    </row>
    <row r="552" spans="11:16" x14ac:dyDescent="0.3">
      <c r="K552" s="50"/>
      <c r="L552" s="50"/>
      <c r="O552" s="50"/>
      <c r="P552" s="50"/>
    </row>
    <row r="553" spans="11:16" x14ac:dyDescent="0.3">
      <c r="K553" s="50"/>
      <c r="L553" s="50"/>
      <c r="O553" s="50"/>
      <c r="P553" s="50"/>
    </row>
    <row r="554" spans="11:16" x14ac:dyDescent="0.3">
      <c r="K554" s="50"/>
      <c r="L554" s="50"/>
      <c r="O554" s="50"/>
      <c r="P554" s="50"/>
    </row>
    <row r="555" spans="11:16" x14ac:dyDescent="0.3">
      <c r="K555" s="50"/>
      <c r="L555" s="50"/>
      <c r="O555" s="50"/>
      <c r="P555" s="50"/>
    </row>
    <row r="556" spans="11:16" x14ac:dyDescent="0.3">
      <c r="K556" s="50"/>
      <c r="L556" s="50"/>
      <c r="O556" s="50"/>
      <c r="P556" s="50"/>
    </row>
    <row r="557" spans="11:16" x14ac:dyDescent="0.3">
      <c r="K557" s="50"/>
      <c r="L557" s="50"/>
      <c r="O557" s="50"/>
      <c r="P557" s="50"/>
    </row>
    <row r="558" spans="11:16" x14ac:dyDescent="0.3">
      <c r="K558" s="50"/>
      <c r="L558" s="50"/>
      <c r="O558" s="50"/>
      <c r="P558" s="50"/>
    </row>
    <row r="559" spans="11:16" x14ac:dyDescent="0.3">
      <c r="K559" s="50"/>
      <c r="L559" s="50"/>
      <c r="O559" s="50"/>
      <c r="P559" s="50"/>
    </row>
    <row r="560" spans="11:16" x14ac:dyDescent="0.3">
      <c r="K560" s="50"/>
      <c r="L560" s="50"/>
      <c r="O560" s="50"/>
      <c r="P560" s="50"/>
    </row>
    <row r="561" spans="11:16" x14ac:dyDescent="0.3">
      <c r="K561" s="50"/>
      <c r="L561" s="50"/>
      <c r="O561" s="50"/>
      <c r="P561" s="50"/>
    </row>
    <row r="562" spans="11:16" x14ac:dyDescent="0.3">
      <c r="K562" s="50"/>
      <c r="L562" s="50"/>
      <c r="O562" s="50"/>
      <c r="P562" s="50"/>
    </row>
    <row r="563" spans="11:16" x14ac:dyDescent="0.3">
      <c r="K563" s="50"/>
      <c r="L563" s="50"/>
      <c r="O563" s="50"/>
      <c r="P563" s="50"/>
    </row>
    <row r="564" spans="11:16" x14ac:dyDescent="0.3">
      <c r="K564" s="50"/>
      <c r="L564" s="50"/>
      <c r="O564" s="50"/>
      <c r="P564" s="50"/>
    </row>
    <row r="565" spans="11:16" x14ac:dyDescent="0.3">
      <c r="K565" s="50"/>
      <c r="L565" s="50"/>
      <c r="O565" s="50"/>
      <c r="P565" s="50"/>
    </row>
    <row r="566" spans="11:16" x14ac:dyDescent="0.3">
      <c r="K566" s="50"/>
      <c r="L566" s="50"/>
      <c r="O566" s="50"/>
      <c r="P566" s="50"/>
    </row>
    <row r="567" spans="11:16" x14ac:dyDescent="0.3">
      <c r="K567" s="50"/>
      <c r="L567" s="50"/>
      <c r="O567" s="50"/>
      <c r="P567" s="50"/>
    </row>
    <row r="568" spans="11:16" x14ac:dyDescent="0.3">
      <c r="K568" s="50"/>
      <c r="L568" s="50"/>
      <c r="O568" s="50"/>
      <c r="P568" s="50"/>
    </row>
    <row r="569" spans="11:16" x14ac:dyDescent="0.3">
      <c r="K569" s="50"/>
      <c r="L569" s="50"/>
      <c r="O569" s="50"/>
      <c r="P569" s="50"/>
    </row>
    <row r="570" spans="11:16" x14ac:dyDescent="0.3">
      <c r="K570" s="50"/>
      <c r="L570" s="50"/>
      <c r="O570" s="50"/>
      <c r="P570" s="50"/>
    </row>
    <row r="571" spans="11:16" x14ac:dyDescent="0.3">
      <c r="K571" s="50"/>
      <c r="L571" s="50"/>
      <c r="O571" s="50"/>
      <c r="P571" s="50"/>
    </row>
    <row r="572" spans="11:16" x14ac:dyDescent="0.3">
      <c r="K572" s="50"/>
      <c r="L572" s="50"/>
      <c r="O572" s="50"/>
      <c r="P572" s="50"/>
    </row>
    <row r="573" spans="11:16" x14ac:dyDescent="0.3">
      <c r="K573" s="50"/>
      <c r="L573" s="50"/>
      <c r="O573" s="50"/>
      <c r="P573" s="50"/>
    </row>
    <row r="574" spans="11:16" x14ac:dyDescent="0.3">
      <c r="K574" s="50"/>
      <c r="L574" s="50"/>
      <c r="O574" s="50"/>
      <c r="P574" s="50"/>
    </row>
    <row r="575" spans="11:16" x14ac:dyDescent="0.3">
      <c r="K575" s="50"/>
      <c r="L575" s="50"/>
      <c r="O575" s="50"/>
      <c r="P575" s="50"/>
    </row>
    <row r="576" spans="11:16" x14ac:dyDescent="0.3">
      <c r="K576" s="50"/>
      <c r="L576" s="50"/>
      <c r="O576" s="50"/>
      <c r="P576" s="50"/>
    </row>
    <row r="577" spans="11:16" x14ac:dyDescent="0.3">
      <c r="K577" s="50"/>
      <c r="L577" s="50"/>
      <c r="O577" s="50"/>
      <c r="P577" s="50"/>
    </row>
    <row r="578" spans="11:16" x14ac:dyDescent="0.3">
      <c r="K578" s="50"/>
      <c r="L578" s="50"/>
      <c r="O578" s="50"/>
      <c r="P578" s="50"/>
    </row>
    <row r="579" spans="11:16" x14ac:dyDescent="0.3">
      <c r="K579" s="50"/>
      <c r="L579" s="50"/>
      <c r="O579" s="50"/>
      <c r="P579" s="50"/>
    </row>
    <row r="580" spans="11:16" x14ac:dyDescent="0.3">
      <c r="K580" s="50"/>
      <c r="L580" s="50"/>
      <c r="O580" s="50"/>
      <c r="P580" s="50"/>
    </row>
    <row r="581" spans="11:16" x14ac:dyDescent="0.3">
      <c r="K581" s="50"/>
      <c r="L581" s="50"/>
      <c r="O581" s="50"/>
      <c r="P581" s="50"/>
    </row>
    <row r="582" spans="11:16" x14ac:dyDescent="0.3">
      <c r="K582" s="50"/>
      <c r="L582" s="50"/>
      <c r="O582" s="50"/>
      <c r="P582" s="50"/>
    </row>
    <row r="583" spans="11:16" x14ac:dyDescent="0.3">
      <c r="K583" s="50"/>
      <c r="L583" s="50"/>
      <c r="O583" s="50"/>
      <c r="P583" s="50"/>
    </row>
    <row r="584" spans="11:16" x14ac:dyDescent="0.3">
      <c r="K584" s="50"/>
      <c r="L584" s="50"/>
      <c r="O584" s="50"/>
      <c r="P584" s="50"/>
    </row>
    <row r="585" spans="11:16" x14ac:dyDescent="0.3">
      <c r="K585" s="50"/>
      <c r="L585" s="50"/>
      <c r="O585" s="50"/>
      <c r="P585" s="50"/>
    </row>
    <row r="586" spans="11:16" x14ac:dyDescent="0.3">
      <c r="K586" s="50"/>
      <c r="L586" s="50"/>
      <c r="O586" s="50"/>
      <c r="P586" s="50"/>
    </row>
    <row r="587" spans="11:16" x14ac:dyDescent="0.3">
      <c r="K587" s="50"/>
      <c r="L587" s="50"/>
      <c r="O587" s="50"/>
      <c r="P587" s="50"/>
    </row>
    <row r="588" spans="11:16" x14ac:dyDescent="0.3">
      <c r="K588" s="50"/>
      <c r="L588" s="50"/>
      <c r="O588" s="50"/>
      <c r="P588" s="50"/>
    </row>
    <row r="589" spans="11:16" x14ac:dyDescent="0.3">
      <c r="K589" s="50"/>
      <c r="L589" s="50"/>
      <c r="O589" s="50"/>
      <c r="P589" s="50"/>
    </row>
    <row r="590" spans="11:16" x14ac:dyDescent="0.3">
      <c r="K590" s="50"/>
      <c r="L590" s="50"/>
      <c r="O590" s="50"/>
      <c r="P590" s="50"/>
    </row>
    <row r="591" spans="11:16" x14ac:dyDescent="0.3">
      <c r="K591" s="50"/>
      <c r="L591" s="50"/>
      <c r="O591" s="50"/>
      <c r="P591" s="50"/>
    </row>
    <row r="592" spans="11:16" x14ac:dyDescent="0.3">
      <c r="K592" s="50"/>
      <c r="L592" s="50"/>
      <c r="O592" s="50"/>
      <c r="P592" s="50"/>
    </row>
    <row r="593" spans="11:16" x14ac:dyDescent="0.3">
      <c r="K593" s="50"/>
      <c r="L593" s="50"/>
      <c r="O593" s="50"/>
      <c r="P593" s="50"/>
    </row>
    <row r="594" spans="11:16" x14ac:dyDescent="0.3">
      <c r="K594" s="50"/>
      <c r="L594" s="50"/>
      <c r="O594" s="50"/>
      <c r="P594" s="50"/>
    </row>
    <row r="595" spans="11:16" x14ac:dyDescent="0.3">
      <c r="K595" s="50"/>
      <c r="L595" s="50"/>
      <c r="O595" s="50"/>
      <c r="P595" s="50"/>
    </row>
    <row r="596" spans="11:16" x14ac:dyDescent="0.3">
      <c r="K596" s="50"/>
      <c r="L596" s="50"/>
      <c r="O596" s="50"/>
      <c r="P596" s="50"/>
    </row>
    <row r="597" spans="11:16" x14ac:dyDescent="0.3">
      <c r="K597" s="50"/>
      <c r="L597" s="50"/>
      <c r="O597" s="50"/>
      <c r="P597" s="50"/>
    </row>
    <row r="598" spans="11:16" x14ac:dyDescent="0.3">
      <c r="K598" s="50"/>
      <c r="L598" s="50"/>
      <c r="O598" s="50"/>
      <c r="P598" s="50"/>
    </row>
    <row r="599" spans="11:16" x14ac:dyDescent="0.3">
      <c r="K599" s="50"/>
      <c r="L599" s="50"/>
      <c r="O599" s="50"/>
      <c r="P599" s="50"/>
    </row>
    <row r="600" spans="11:16" x14ac:dyDescent="0.3">
      <c r="K600" s="50"/>
      <c r="L600" s="50"/>
      <c r="O600" s="50"/>
      <c r="P600" s="50"/>
    </row>
    <row r="601" spans="11:16" x14ac:dyDescent="0.3">
      <c r="K601" s="50"/>
      <c r="L601" s="50"/>
      <c r="O601" s="50"/>
      <c r="P601" s="50"/>
    </row>
    <row r="602" spans="11:16" x14ac:dyDescent="0.3">
      <c r="K602" s="50"/>
      <c r="L602" s="50"/>
      <c r="O602" s="50"/>
      <c r="P602" s="50"/>
    </row>
    <row r="603" spans="11:16" x14ac:dyDescent="0.3">
      <c r="K603" s="50"/>
      <c r="L603" s="50"/>
      <c r="O603" s="50"/>
      <c r="P603" s="50"/>
    </row>
    <row r="604" spans="11:16" x14ac:dyDescent="0.3">
      <c r="K604" s="50"/>
      <c r="L604" s="50"/>
      <c r="O604" s="50"/>
      <c r="P604" s="50"/>
    </row>
    <row r="605" spans="11:16" x14ac:dyDescent="0.3">
      <c r="K605" s="50"/>
      <c r="L605" s="50"/>
      <c r="O605" s="50"/>
      <c r="P605" s="50"/>
    </row>
    <row r="606" spans="11:16" x14ac:dyDescent="0.3">
      <c r="K606" s="50"/>
      <c r="L606" s="50"/>
      <c r="O606" s="50"/>
      <c r="P606" s="50"/>
    </row>
    <row r="607" spans="11:16" x14ac:dyDescent="0.3">
      <c r="K607" s="50"/>
      <c r="L607" s="50"/>
      <c r="O607" s="50"/>
      <c r="P607" s="50"/>
    </row>
    <row r="608" spans="11:16" x14ac:dyDescent="0.3">
      <c r="K608" s="50"/>
      <c r="L608" s="50"/>
      <c r="O608" s="50"/>
      <c r="P608" s="50"/>
    </row>
    <row r="609" spans="11:16" x14ac:dyDescent="0.3">
      <c r="K609" s="50"/>
      <c r="L609" s="50"/>
      <c r="O609" s="50"/>
      <c r="P609" s="50"/>
    </row>
    <row r="610" spans="11:16" x14ac:dyDescent="0.3">
      <c r="K610" s="50"/>
      <c r="L610" s="50"/>
      <c r="O610" s="50"/>
      <c r="P610" s="50"/>
    </row>
    <row r="611" spans="11:16" x14ac:dyDescent="0.3">
      <c r="K611" s="50"/>
      <c r="L611" s="50"/>
      <c r="O611" s="50"/>
      <c r="P611" s="50"/>
    </row>
    <row r="612" spans="11:16" x14ac:dyDescent="0.3">
      <c r="K612" s="50"/>
      <c r="L612" s="50"/>
      <c r="O612" s="50"/>
      <c r="P612" s="50"/>
    </row>
    <row r="613" spans="11:16" x14ac:dyDescent="0.3">
      <c r="K613" s="50"/>
      <c r="L613" s="50"/>
      <c r="O613" s="50"/>
      <c r="P613" s="50"/>
    </row>
    <row r="614" spans="11:16" x14ac:dyDescent="0.3">
      <c r="K614" s="50"/>
      <c r="L614" s="50"/>
      <c r="O614" s="50"/>
      <c r="P614" s="50"/>
    </row>
    <row r="615" spans="11:16" x14ac:dyDescent="0.3">
      <c r="K615" s="50"/>
      <c r="L615" s="50"/>
      <c r="O615" s="50"/>
      <c r="P615" s="50"/>
    </row>
    <row r="616" spans="11:16" x14ac:dyDescent="0.3">
      <c r="K616" s="50"/>
      <c r="L616" s="50"/>
      <c r="O616" s="50"/>
      <c r="P616" s="50"/>
    </row>
    <row r="617" spans="11:16" x14ac:dyDescent="0.3">
      <c r="K617" s="50"/>
      <c r="L617" s="50"/>
      <c r="O617" s="50"/>
      <c r="P617" s="50"/>
    </row>
    <row r="618" spans="11:16" x14ac:dyDescent="0.3">
      <c r="K618" s="50"/>
      <c r="L618" s="50"/>
      <c r="O618" s="50"/>
      <c r="P618" s="50"/>
    </row>
    <row r="619" spans="11:16" x14ac:dyDescent="0.3">
      <c r="K619" s="50"/>
      <c r="L619" s="50"/>
      <c r="O619" s="50"/>
      <c r="P619" s="50"/>
    </row>
    <row r="620" spans="11:16" x14ac:dyDescent="0.3">
      <c r="K620" s="50"/>
      <c r="L620" s="50"/>
      <c r="O620" s="50"/>
      <c r="P620" s="50"/>
    </row>
    <row r="621" spans="11:16" x14ac:dyDescent="0.3">
      <c r="K621" s="50"/>
      <c r="L621" s="50"/>
      <c r="O621" s="50"/>
      <c r="P621" s="50"/>
    </row>
    <row r="622" spans="11:16" x14ac:dyDescent="0.3">
      <c r="K622" s="50"/>
      <c r="L622" s="50"/>
      <c r="O622" s="50"/>
      <c r="P622" s="50"/>
    </row>
    <row r="623" spans="11:16" x14ac:dyDescent="0.3">
      <c r="K623" s="50"/>
      <c r="L623" s="50"/>
      <c r="O623" s="50"/>
      <c r="P623" s="50"/>
    </row>
    <row r="624" spans="11:16" x14ac:dyDescent="0.3">
      <c r="K624" s="50"/>
      <c r="L624" s="50"/>
      <c r="O624" s="50"/>
      <c r="P624" s="50"/>
    </row>
    <row r="625" spans="11:16" x14ac:dyDescent="0.3">
      <c r="K625" s="50"/>
      <c r="L625" s="50"/>
      <c r="O625" s="50"/>
      <c r="P625" s="50"/>
    </row>
    <row r="626" spans="11:16" x14ac:dyDescent="0.3">
      <c r="K626" s="50"/>
      <c r="L626" s="50"/>
      <c r="O626" s="50"/>
      <c r="P626" s="50"/>
    </row>
    <row r="627" spans="11:16" x14ac:dyDescent="0.3">
      <c r="K627" s="50"/>
      <c r="L627" s="50"/>
      <c r="O627" s="50"/>
      <c r="P627" s="50"/>
    </row>
    <row r="628" spans="11:16" x14ac:dyDescent="0.3">
      <c r="K628" s="50"/>
      <c r="L628" s="50"/>
      <c r="O628" s="50"/>
      <c r="P628" s="50"/>
    </row>
    <row r="629" spans="11:16" x14ac:dyDescent="0.3">
      <c r="K629" s="50"/>
      <c r="L629" s="50"/>
      <c r="O629" s="50"/>
      <c r="P629" s="50"/>
    </row>
    <row r="630" spans="11:16" x14ac:dyDescent="0.3">
      <c r="K630" s="50"/>
      <c r="L630" s="50"/>
      <c r="O630" s="50"/>
      <c r="P630" s="50"/>
    </row>
    <row r="631" spans="11:16" x14ac:dyDescent="0.3">
      <c r="K631" s="50"/>
      <c r="L631" s="50"/>
      <c r="O631" s="50"/>
      <c r="P631" s="50"/>
    </row>
    <row r="632" spans="11:16" x14ac:dyDescent="0.3">
      <c r="K632" s="50"/>
      <c r="L632" s="50"/>
      <c r="O632" s="50"/>
      <c r="P632" s="50"/>
    </row>
    <row r="633" spans="11:16" x14ac:dyDescent="0.3">
      <c r="K633" s="50"/>
      <c r="L633" s="50"/>
      <c r="O633" s="50"/>
      <c r="P633" s="50"/>
    </row>
    <row r="634" spans="11:16" x14ac:dyDescent="0.3">
      <c r="K634" s="50"/>
      <c r="L634" s="50"/>
      <c r="O634" s="50"/>
      <c r="P634" s="50"/>
    </row>
    <row r="635" spans="11:16" x14ac:dyDescent="0.3">
      <c r="K635" s="50"/>
      <c r="L635" s="50"/>
      <c r="O635" s="50"/>
      <c r="P635" s="50"/>
    </row>
    <row r="636" spans="11:16" x14ac:dyDescent="0.3">
      <c r="K636" s="50"/>
      <c r="L636" s="50"/>
      <c r="O636" s="50"/>
      <c r="P636" s="50"/>
    </row>
    <row r="637" spans="11:16" x14ac:dyDescent="0.3">
      <c r="K637" s="50"/>
      <c r="L637" s="50"/>
      <c r="O637" s="50"/>
      <c r="P637" s="50"/>
    </row>
    <row r="638" spans="11:16" x14ac:dyDescent="0.3">
      <c r="K638" s="50"/>
      <c r="L638" s="50"/>
      <c r="O638" s="50"/>
      <c r="P638" s="50"/>
    </row>
    <row r="639" spans="11:16" x14ac:dyDescent="0.3">
      <c r="K639" s="50"/>
      <c r="L639" s="50"/>
      <c r="O639" s="50"/>
      <c r="P639" s="50"/>
    </row>
    <row r="640" spans="11:16" x14ac:dyDescent="0.3">
      <c r="K640" s="50"/>
      <c r="L640" s="50"/>
      <c r="O640" s="50"/>
      <c r="P640" s="50"/>
    </row>
    <row r="641" spans="11:16" x14ac:dyDescent="0.3">
      <c r="K641" s="50"/>
      <c r="L641" s="50"/>
      <c r="O641" s="50"/>
      <c r="P641" s="50"/>
    </row>
    <row r="642" spans="11:16" x14ac:dyDescent="0.3">
      <c r="K642" s="50"/>
      <c r="L642" s="50"/>
      <c r="O642" s="50"/>
      <c r="P642" s="50"/>
    </row>
    <row r="643" spans="11:16" x14ac:dyDescent="0.3">
      <c r="K643" s="50"/>
      <c r="L643" s="50"/>
      <c r="O643" s="50"/>
      <c r="P643" s="50"/>
    </row>
    <row r="644" spans="11:16" x14ac:dyDescent="0.3">
      <c r="K644" s="50"/>
      <c r="L644" s="50"/>
      <c r="O644" s="50"/>
      <c r="P644" s="50"/>
    </row>
    <row r="645" spans="11:16" x14ac:dyDescent="0.3">
      <c r="K645" s="50"/>
      <c r="L645" s="50"/>
      <c r="O645" s="50"/>
      <c r="P645" s="50"/>
    </row>
    <row r="646" spans="11:16" x14ac:dyDescent="0.3">
      <c r="K646" s="50"/>
      <c r="L646" s="50"/>
      <c r="O646" s="50"/>
      <c r="P646" s="50"/>
    </row>
    <row r="647" spans="11:16" x14ac:dyDescent="0.3">
      <c r="K647" s="50"/>
      <c r="L647" s="50"/>
      <c r="O647" s="50"/>
      <c r="P647" s="50"/>
    </row>
    <row r="648" spans="11:16" x14ac:dyDescent="0.3">
      <c r="K648" s="50"/>
      <c r="L648" s="50"/>
      <c r="O648" s="50"/>
      <c r="P648" s="50"/>
    </row>
    <row r="649" spans="11:16" x14ac:dyDescent="0.3">
      <c r="K649" s="50"/>
      <c r="L649" s="50"/>
      <c r="O649" s="50"/>
      <c r="P649" s="50"/>
    </row>
    <row r="650" spans="11:16" x14ac:dyDescent="0.3">
      <c r="K650" s="50"/>
      <c r="L650" s="50"/>
      <c r="O650" s="50"/>
      <c r="P650" s="50"/>
    </row>
    <row r="651" spans="11:16" x14ac:dyDescent="0.3">
      <c r="K651" s="50"/>
      <c r="L651" s="50"/>
      <c r="O651" s="50"/>
      <c r="P651" s="50"/>
    </row>
    <row r="652" spans="11:16" x14ac:dyDescent="0.3">
      <c r="K652" s="50"/>
      <c r="L652" s="50"/>
      <c r="O652" s="50"/>
      <c r="P652" s="50"/>
    </row>
    <row r="653" spans="11:16" x14ac:dyDescent="0.3">
      <c r="K653" s="50"/>
      <c r="L653" s="50"/>
      <c r="O653" s="50"/>
      <c r="P653" s="50"/>
    </row>
    <row r="654" spans="11:16" x14ac:dyDescent="0.3">
      <c r="K654" s="50"/>
      <c r="L654" s="50"/>
      <c r="O654" s="50"/>
      <c r="P654" s="50"/>
    </row>
    <row r="655" spans="11:16" x14ac:dyDescent="0.3">
      <c r="K655" s="50"/>
      <c r="L655" s="50"/>
      <c r="O655" s="50"/>
      <c r="P655" s="50"/>
    </row>
    <row r="656" spans="11:16" x14ac:dyDescent="0.3">
      <c r="K656" s="50"/>
      <c r="L656" s="50"/>
      <c r="O656" s="50"/>
      <c r="P656" s="50"/>
    </row>
    <row r="657" spans="11:16" x14ac:dyDescent="0.3">
      <c r="K657" s="50"/>
      <c r="L657" s="50"/>
      <c r="O657" s="50"/>
      <c r="P657" s="50"/>
    </row>
    <row r="658" spans="11:16" x14ac:dyDescent="0.3">
      <c r="K658" s="50"/>
      <c r="L658" s="50"/>
      <c r="O658" s="50"/>
      <c r="P658" s="50"/>
    </row>
    <row r="659" spans="11:16" x14ac:dyDescent="0.3">
      <c r="K659" s="50"/>
      <c r="L659" s="50"/>
      <c r="O659" s="50"/>
      <c r="P659" s="50"/>
    </row>
    <row r="660" spans="11:16" x14ac:dyDescent="0.3">
      <c r="K660" s="50"/>
      <c r="L660" s="50"/>
      <c r="O660" s="50"/>
      <c r="P660" s="50"/>
    </row>
    <row r="661" spans="11:16" x14ac:dyDescent="0.3">
      <c r="K661" s="50"/>
      <c r="L661" s="50"/>
      <c r="O661" s="50"/>
      <c r="P661" s="50"/>
    </row>
    <row r="662" spans="11:16" x14ac:dyDescent="0.3">
      <c r="K662" s="50"/>
      <c r="L662" s="50"/>
      <c r="O662" s="50"/>
      <c r="P662" s="50"/>
    </row>
    <row r="663" spans="11:16" x14ac:dyDescent="0.3">
      <c r="K663" s="50"/>
      <c r="L663" s="50"/>
      <c r="O663" s="50"/>
      <c r="P663" s="50"/>
    </row>
    <row r="664" spans="11:16" x14ac:dyDescent="0.3">
      <c r="K664" s="50"/>
      <c r="L664" s="50"/>
      <c r="O664" s="50"/>
      <c r="P664" s="50"/>
    </row>
    <row r="665" spans="11:16" x14ac:dyDescent="0.3">
      <c r="K665" s="50"/>
      <c r="L665" s="50"/>
      <c r="O665" s="50"/>
      <c r="P665" s="50"/>
    </row>
    <row r="666" spans="11:16" x14ac:dyDescent="0.3">
      <c r="K666" s="50"/>
      <c r="L666" s="50"/>
      <c r="O666" s="50"/>
      <c r="P666" s="50"/>
    </row>
    <row r="667" spans="11:16" x14ac:dyDescent="0.3">
      <c r="K667" s="50"/>
      <c r="L667" s="50"/>
      <c r="O667" s="50"/>
      <c r="P667" s="50"/>
    </row>
    <row r="668" spans="11:16" x14ac:dyDescent="0.3">
      <c r="K668" s="50"/>
      <c r="L668" s="50"/>
      <c r="O668" s="50"/>
      <c r="P668" s="50"/>
    </row>
    <row r="669" spans="11:16" x14ac:dyDescent="0.3">
      <c r="K669" s="50"/>
      <c r="L669" s="50"/>
      <c r="O669" s="50"/>
      <c r="P669" s="50"/>
    </row>
    <row r="670" spans="11:16" x14ac:dyDescent="0.3">
      <c r="K670" s="50"/>
      <c r="L670" s="50"/>
      <c r="O670" s="50"/>
      <c r="P670" s="50"/>
    </row>
    <row r="671" spans="11:16" x14ac:dyDescent="0.3">
      <c r="K671" s="50"/>
      <c r="L671" s="50"/>
      <c r="O671" s="50"/>
      <c r="P671" s="50"/>
    </row>
    <row r="672" spans="11:16" x14ac:dyDescent="0.3">
      <c r="K672" s="50"/>
      <c r="L672" s="50"/>
      <c r="O672" s="50"/>
      <c r="P672" s="50"/>
    </row>
    <row r="673" spans="11:16" x14ac:dyDescent="0.3">
      <c r="K673" s="50"/>
      <c r="L673" s="50"/>
      <c r="O673" s="50"/>
      <c r="P673" s="50"/>
    </row>
    <row r="674" spans="11:16" x14ac:dyDescent="0.3">
      <c r="K674" s="50"/>
      <c r="L674" s="50"/>
      <c r="O674" s="50"/>
      <c r="P674" s="50"/>
    </row>
    <row r="675" spans="11:16" x14ac:dyDescent="0.3">
      <c r="K675" s="50"/>
      <c r="L675" s="50"/>
      <c r="O675" s="50"/>
      <c r="P675" s="50"/>
    </row>
    <row r="676" spans="11:16" x14ac:dyDescent="0.3">
      <c r="K676" s="50"/>
      <c r="L676" s="50"/>
      <c r="O676" s="50"/>
      <c r="P676" s="50"/>
    </row>
    <row r="677" spans="11:16" x14ac:dyDescent="0.3">
      <c r="K677" s="50"/>
      <c r="L677" s="50"/>
      <c r="O677" s="50"/>
      <c r="P677" s="50"/>
    </row>
    <row r="678" spans="11:16" x14ac:dyDescent="0.3">
      <c r="K678" s="50"/>
      <c r="L678" s="50"/>
      <c r="O678" s="50"/>
      <c r="P678" s="50"/>
    </row>
    <row r="679" spans="11:16" x14ac:dyDescent="0.3">
      <c r="K679" s="50"/>
      <c r="L679" s="50"/>
      <c r="O679" s="50"/>
      <c r="P679" s="50"/>
    </row>
    <row r="680" spans="11:16" x14ac:dyDescent="0.3">
      <c r="K680" s="50"/>
      <c r="L680" s="50"/>
      <c r="O680" s="50"/>
      <c r="P680" s="50"/>
    </row>
    <row r="681" spans="11:16" x14ac:dyDescent="0.3">
      <c r="K681" s="50"/>
      <c r="L681" s="50"/>
      <c r="O681" s="50"/>
      <c r="P681" s="50"/>
    </row>
    <row r="682" spans="11:16" x14ac:dyDescent="0.3">
      <c r="K682" s="50"/>
      <c r="L682" s="50"/>
      <c r="O682" s="50"/>
      <c r="P682" s="50"/>
    </row>
    <row r="683" spans="11:16" x14ac:dyDescent="0.3">
      <c r="K683" s="50"/>
      <c r="L683" s="50"/>
      <c r="O683" s="50"/>
      <c r="P683" s="50"/>
    </row>
    <row r="684" spans="11:16" x14ac:dyDescent="0.3">
      <c r="K684" s="50"/>
      <c r="L684" s="50"/>
      <c r="O684" s="50"/>
      <c r="P684" s="50"/>
    </row>
    <row r="685" spans="11:16" x14ac:dyDescent="0.3">
      <c r="K685" s="50"/>
      <c r="L685" s="50"/>
      <c r="O685" s="50"/>
      <c r="P685" s="50"/>
    </row>
    <row r="686" spans="11:16" x14ac:dyDescent="0.3">
      <c r="K686" s="50"/>
      <c r="L686" s="50"/>
      <c r="O686" s="50"/>
      <c r="P686" s="50"/>
    </row>
    <row r="687" spans="11:16" x14ac:dyDescent="0.3">
      <c r="K687" s="50"/>
      <c r="L687" s="50"/>
      <c r="O687" s="50"/>
      <c r="P687" s="50"/>
    </row>
    <row r="688" spans="11:16" x14ac:dyDescent="0.3">
      <c r="K688" s="50"/>
      <c r="L688" s="50"/>
      <c r="O688" s="50"/>
      <c r="P688" s="50"/>
    </row>
    <row r="689" spans="11:16" x14ac:dyDescent="0.3">
      <c r="K689" s="50"/>
      <c r="L689" s="50"/>
      <c r="O689" s="50"/>
      <c r="P689" s="50"/>
    </row>
    <row r="690" spans="11:16" x14ac:dyDescent="0.3">
      <c r="K690" s="50"/>
      <c r="L690" s="50"/>
      <c r="O690" s="50"/>
      <c r="P690" s="50"/>
    </row>
    <row r="691" spans="11:16" x14ac:dyDescent="0.3">
      <c r="K691" s="50"/>
      <c r="L691" s="50"/>
      <c r="O691" s="50"/>
      <c r="P691" s="50"/>
    </row>
    <row r="692" spans="11:16" x14ac:dyDescent="0.3">
      <c r="K692" s="50"/>
      <c r="L692" s="50"/>
      <c r="O692" s="50"/>
      <c r="P692" s="50"/>
    </row>
    <row r="693" spans="11:16" x14ac:dyDescent="0.3">
      <c r="K693" s="50"/>
      <c r="L693" s="50"/>
      <c r="O693" s="50"/>
      <c r="P693" s="50"/>
    </row>
    <row r="694" spans="11:16" x14ac:dyDescent="0.3">
      <c r="K694" s="50"/>
      <c r="L694" s="50"/>
      <c r="O694" s="50"/>
      <c r="P694" s="50"/>
    </row>
    <row r="695" spans="11:16" x14ac:dyDescent="0.3">
      <c r="K695" s="50"/>
      <c r="L695" s="50"/>
      <c r="O695" s="50"/>
      <c r="P695" s="50"/>
    </row>
    <row r="696" spans="11:16" x14ac:dyDescent="0.3">
      <c r="K696" s="50"/>
      <c r="L696" s="50"/>
      <c r="O696" s="50"/>
      <c r="P696" s="50"/>
    </row>
    <row r="697" spans="11:16" x14ac:dyDescent="0.3">
      <c r="K697" s="50"/>
      <c r="L697" s="50"/>
      <c r="O697" s="50"/>
      <c r="P697" s="50"/>
    </row>
    <row r="698" spans="11:16" x14ac:dyDescent="0.3">
      <c r="K698" s="50"/>
      <c r="L698" s="50"/>
      <c r="O698" s="50"/>
      <c r="P698" s="50"/>
    </row>
    <row r="699" spans="11:16" x14ac:dyDescent="0.3">
      <c r="K699" s="50"/>
      <c r="L699" s="50"/>
      <c r="O699" s="50"/>
      <c r="P699" s="50"/>
    </row>
    <row r="700" spans="11:16" x14ac:dyDescent="0.3">
      <c r="K700" s="50"/>
      <c r="L700" s="50"/>
      <c r="O700" s="50"/>
      <c r="P700" s="50"/>
    </row>
    <row r="701" spans="11:16" x14ac:dyDescent="0.3">
      <c r="K701" s="50"/>
      <c r="L701" s="50"/>
      <c r="O701" s="50"/>
      <c r="P701" s="50"/>
    </row>
    <row r="702" spans="11:16" x14ac:dyDescent="0.3">
      <c r="K702" s="50"/>
      <c r="L702" s="50"/>
      <c r="O702" s="50"/>
      <c r="P702" s="50"/>
    </row>
    <row r="703" spans="11:16" x14ac:dyDescent="0.3">
      <c r="K703" s="50"/>
      <c r="L703" s="50"/>
      <c r="O703" s="50"/>
      <c r="P703" s="50"/>
    </row>
    <row r="704" spans="11:16" x14ac:dyDescent="0.3">
      <c r="K704" s="50"/>
      <c r="L704" s="50"/>
      <c r="O704" s="50"/>
      <c r="P704" s="50"/>
    </row>
    <row r="705" spans="11:16" x14ac:dyDescent="0.3">
      <c r="K705" s="50"/>
      <c r="L705" s="50"/>
      <c r="O705" s="50"/>
      <c r="P705" s="50"/>
    </row>
    <row r="706" spans="11:16" x14ac:dyDescent="0.3">
      <c r="K706" s="50"/>
      <c r="L706" s="50"/>
      <c r="O706" s="50"/>
      <c r="P706" s="50"/>
    </row>
    <row r="707" spans="11:16" x14ac:dyDescent="0.3">
      <c r="K707" s="50"/>
      <c r="L707" s="50"/>
      <c r="O707" s="50"/>
      <c r="P707" s="50"/>
    </row>
    <row r="708" spans="11:16" x14ac:dyDescent="0.3">
      <c r="K708" s="50"/>
      <c r="L708" s="50"/>
      <c r="O708" s="50"/>
      <c r="P708" s="50"/>
    </row>
    <row r="709" spans="11:16" x14ac:dyDescent="0.3">
      <c r="K709" s="50"/>
      <c r="L709" s="50"/>
      <c r="O709" s="50"/>
      <c r="P709" s="50"/>
    </row>
    <row r="710" spans="11:16" x14ac:dyDescent="0.3">
      <c r="K710" s="50"/>
      <c r="L710" s="50"/>
      <c r="O710" s="50"/>
      <c r="P710" s="50"/>
    </row>
    <row r="711" spans="11:16" x14ac:dyDescent="0.3">
      <c r="K711" s="50"/>
      <c r="L711" s="50"/>
      <c r="O711" s="50"/>
      <c r="P711" s="50"/>
    </row>
    <row r="712" spans="11:16" x14ac:dyDescent="0.3">
      <c r="K712" s="50"/>
      <c r="L712" s="50"/>
      <c r="O712" s="50"/>
      <c r="P712" s="50"/>
    </row>
    <row r="713" spans="11:16" x14ac:dyDescent="0.3">
      <c r="K713" s="50"/>
      <c r="L713" s="50"/>
      <c r="O713" s="50"/>
      <c r="P713" s="50"/>
    </row>
    <row r="714" spans="11:16" x14ac:dyDescent="0.3">
      <c r="K714" s="50"/>
      <c r="L714" s="50"/>
      <c r="O714" s="50"/>
      <c r="P714" s="50"/>
    </row>
    <row r="715" spans="11:16" x14ac:dyDescent="0.3">
      <c r="K715" s="50"/>
      <c r="L715" s="50"/>
      <c r="O715" s="50"/>
      <c r="P715" s="50"/>
    </row>
    <row r="716" spans="11:16" x14ac:dyDescent="0.3">
      <c r="K716" s="50"/>
      <c r="L716" s="50"/>
      <c r="O716" s="50"/>
      <c r="P716" s="50"/>
    </row>
    <row r="717" spans="11:16" x14ac:dyDescent="0.3">
      <c r="K717" s="50"/>
      <c r="L717" s="50"/>
      <c r="O717" s="50"/>
      <c r="P717" s="50"/>
    </row>
    <row r="718" spans="11:16" x14ac:dyDescent="0.3">
      <c r="K718" s="50"/>
      <c r="L718" s="50"/>
      <c r="O718" s="50"/>
      <c r="P718" s="50"/>
    </row>
    <row r="719" spans="11:16" x14ac:dyDescent="0.3">
      <c r="K719" s="50"/>
      <c r="L719" s="50"/>
      <c r="O719" s="50"/>
      <c r="P719" s="50"/>
    </row>
    <row r="720" spans="11:16" x14ac:dyDescent="0.3">
      <c r="K720" s="50"/>
      <c r="L720" s="50"/>
      <c r="O720" s="50"/>
      <c r="P720" s="50"/>
    </row>
    <row r="721" spans="11:16" x14ac:dyDescent="0.3">
      <c r="K721" s="50"/>
      <c r="L721" s="50"/>
      <c r="O721" s="50"/>
      <c r="P721" s="50"/>
    </row>
    <row r="722" spans="11:16" x14ac:dyDescent="0.3">
      <c r="K722" s="50"/>
      <c r="L722" s="50"/>
      <c r="O722" s="50"/>
      <c r="P722" s="50"/>
    </row>
    <row r="723" spans="11:16" x14ac:dyDescent="0.3">
      <c r="K723" s="50"/>
      <c r="L723" s="50"/>
      <c r="O723" s="50"/>
      <c r="P723" s="50"/>
    </row>
    <row r="724" spans="11:16" x14ac:dyDescent="0.3">
      <c r="K724" s="50"/>
      <c r="L724" s="50"/>
      <c r="O724" s="50"/>
      <c r="P724" s="50"/>
    </row>
    <row r="725" spans="11:16" x14ac:dyDescent="0.3">
      <c r="K725" s="50"/>
      <c r="L725" s="50"/>
      <c r="O725" s="50"/>
      <c r="P725" s="50"/>
    </row>
    <row r="726" spans="11:16" x14ac:dyDescent="0.3">
      <c r="K726" s="50"/>
      <c r="L726" s="50"/>
      <c r="O726" s="50"/>
      <c r="P726" s="50"/>
    </row>
    <row r="727" spans="11:16" x14ac:dyDescent="0.3">
      <c r="K727" s="50"/>
      <c r="L727" s="50"/>
      <c r="O727" s="50"/>
      <c r="P727" s="50"/>
    </row>
    <row r="728" spans="11:16" x14ac:dyDescent="0.3">
      <c r="K728" s="50"/>
      <c r="L728" s="50"/>
      <c r="O728" s="50"/>
      <c r="P728" s="50"/>
    </row>
    <row r="729" spans="11:16" x14ac:dyDescent="0.3">
      <c r="K729" s="50"/>
      <c r="L729" s="50"/>
      <c r="O729" s="50"/>
      <c r="P729" s="50"/>
    </row>
    <row r="730" spans="11:16" x14ac:dyDescent="0.3">
      <c r="K730" s="50"/>
      <c r="L730" s="50"/>
      <c r="O730" s="50"/>
      <c r="P730" s="50"/>
    </row>
    <row r="731" spans="11:16" x14ac:dyDescent="0.3">
      <c r="K731" s="50"/>
      <c r="L731" s="50"/>
      <c r="O731" s="50"/>
      <c r="P731" s="50"/>
    </row>
    <row r="732" spans="11:16" x14ac:dyDescent="0.3">
      <c r="K732" s="50"/>
      <c r="L732" s="50"/>
      <c r="O732" s="50"/>
      <c r="P732" s="50"/>
    </row>
    <row r="733" spans="11:16" x14ac:dyDescent="0.3">
      <c r="K733" s="50"/>
      <c r="L733" s="50"/>
      <c r="O733" s="50"/>
      <c r="P733" s="50"/>
    </row>
    <row r="734" spans="11:16" x14ac:dyDescent="0.3">
      <c r="K734" s="50"/>
      <c r="L734" s="50"/>
      <c r="O734" s="50"/>
      <c r="P734" s="50"/>
    </row>
    <row r="735" spans="11:16" x14ac:dyDescent="0.3">
      <c r="K735" s="50"/>
      <c r="L735" s="50"/>
      <c r="O735" s="50"/>
      <c r="P735" s="50"/>
    </row>
    <row r="736" spans="11:16" x14ac:dyDescent="0.3">
      <c r="K736" s="50"/>
      <c r="L736" s="50"/>
      <c r="O736" s="50"/>
      <c r="P736" s="50"/>
    </row>
    <row r="737" spans="11:16" x14ac:dyDescent="0.3">
      <c r="K737" s="50"/>
      <c r="L737" s="50"/>
      <c r="O737" s="50"/>
      <c r="P737" s="50"/>
    </row>
    <row r="738" spans="11:16" x14ac:dyDescent="0.3">
      <c r="K738" s="50"/>
      <c r="L738" s="50"/>
      <c r="O738" s="50"/>
      <c r="P738" s="50"/>
    </row>
    <row r="739" spans="11:16" x14ac:dyDescent="0.3">
      <c r="K739" s="50"/>
      <c r="L739" s="50"/>
      <c r="O739" s="50"/>
      <c r="P739" s="50"/>
    </row>
    <row r="740" spans="11:16" x14ac:dyDescent="0.3">
      <c r="K740" s="50"/>
      <c r="L740" s="50"/>
      <c r="O740" s="50"/>
      <c r="P740" s="50"/>
    </row>
    <row r="741" spans="11:16" x14ac:dyDescent="0.3">
      <c r="K741" s="50"/>
      <c r="L741" s="50"/>
      <c r="O741" s="50"/>
      <c r="P741" s="50"/>
    </row>
    <row r="742" spans="11:16" x14ac:dyDescent="0.3">
      <c r="K742" s="50"/>
      <c r="L742" s="50"/>
      <c r="O742" s="50"/>
      <c r="P742" s="50"/>
    </row>
    <row r="743" spans="11:16" x14ac:dyDescent="0.3">
      <c r="K743" s="50"/>
      <c r="L743" s="50"/>
      <c r="O743" s="50"/>
      <c r="P743" s="50"/>
    </row>
    <row r="744" spans="11:16" x14ac:dyDescent="0.3">
      <c r="K744" s="50"/>
      <c r="L744" s="50"/>
      <c r="O744" s="50"/>
      <c r="P744" s="50"/>
    </row>
    <row r="745" spans="11:16" x14ac:dyDescent="0.3">
      <c r="K745" s="50"/>
      <c r="L745" s="50"/>
      <c r="O745" s="50"/>
      <c r="P745" s="50"/>
    </row>
    <row r="746" spans="11:16" x14ac:dyDescent="0.3">
      <c r="K746" s="50"/>
      <c r="L746" s="50"/>
      <c r="O746" s="50"/>
      <c r="P746" s="50"/>
    </row>
    <row r="747" spans="11:16" x14ac:dyDescent="0.3">
      <c r="K747" s="50"/>
      <c r="L747" s="50"/>
      <c r="O747" s="50"/>
      <c r="P747" s="50"/>
    </row>
    <row r="748" spans="11:16" x14ac:dyDescent="0.3">
      <c r="K748" s="50"/>
      <c r="L748" s="50"/>
      <c r="O748" s="50"/>
      <c r="P748" s="50"/>
    </row>
    <row r="749" spans="11:16" x14ac:dyDescent="0.3">
      <c r="K749" s="50"/>
      <c r="L749" s="50"/>
      <c r="O749" s="50"/>
      <c r="P749" s="50"/>
    </row>
    <row r="750" spans="11:16" x14ac:dyDescent="0.3">
      <c r="K750" s="50"/>
      <c r="L750" s="50"/>
      <c r="O750" s="50"/>
      <c r="P750" s="50"/>
    </row>
    <row r="751" spans="11:16" x14ac:dyDescent="0.3">
      <c r="K751" s="50"/>
      <c r="L751" s="50"/>
      <c r="O751" s="50"/>
      <c r="P751" s="50"/>
    </row>
    <row r="752" spans="11:16" x14ac:dyDescent="0.3">
      <c r="K752" s="50"/>
      <c r="L752" s="50"/>
      <c r="O752" s="50"/>
      <c r="P752" s="50"/>
    </row>
    <row r="753" spans="11:16" x14ac:dyDescent="0.3">
      <c r="K753" s="50"/>
      <c r="L753" s="50"/>
      <c r="O753" s="50"/>
      <c r="P753" s="50"/>
    </row>
    <row r="754" spans="11:16" x14ac:dyDescent="0.3">
      <c r="K754" s="50"/>
      <c r="L754" s="50"/>
      <c r="O754" s="50"/>
      <c r="P754" s="50"/>
    </row>
    <row r="755" spans="11:16" x14ac:dyDescent="0.3">
      <c r="K755" s="50"/>
      <c r="L755" s="50"/>
      <c r="O755" s="50"/>
      <c r="P755" s="50"/>
    </row>
    <row r="756" spans="11:16" x14ac:dyDescent="0.3">
      <c r="K756" s="50"/>
      <c r="L756" s="50"/>
      <c r="O756" s="50"/>
      <c r="P756" s="50"/>
    </row>
    <row r="757" spans="11:16" x14ac:dyDescent="0.3">
      <c r="K757" s="50"/>
      <c r="L757" s="50"/>
      <c r="O757" s="50"/>
      <c r="P757" s="50"/>
    </row>
    <row r="758" spans="11:16" x14ac:dyDescent="0.3">
      <c r="K758" s="50"/>
      <c r="L758" s="50"/>
      <c r="O758" s="50"/>
      <c r="P758" s="50"/>
    </row>
    <row r="759" spans="11:16" x14ac:dyDescent="0.3">
      <c r="K759" s="50"/>
      <c r="L759" s="50"/>
      <c r="O759" s="50"/>
      <c r="P759" s="50"/>
    </row>
    <row r="760" spans="11:16" x14ac:dyDescent="0.3">
      <c r="K760" s="50"/>
      <c r="L760" s="50"/>
      <c r="O760" s="50"/>
      <c r="P760" s="50"/>
    </row>
    <row r="761" spans="11:16" x14ac:dyDescent="0.3">
      <c r="K761" s="50"/>
      <c r="L761" s="50"/>
      <c r="O761" s="50"/>
      <c r="P761" s="50"/>
    </row>
    <row r="762" spans="11:16" x14ac:dyDescent="0.3">
      <c r="K762" s="50"/>
      <c r="L762" s="50"/>
      <c r="O762" s="50"/>
      <c r="P762" s="50"/>
    </row>
    <row r="763" spans="11:16" x14ac:dyDescent="0.3">
      <c r="K763" s="50"/>
      <c r="L763" s="50"/>
      <c r="O763" s="50"/>
      <c r="P763" s="50"/>
    </row>
    <row r="764" spans="11:16" x14ac:dyDescent="0.3">
      <c r="K764" s="50"/>
      <c r="L764" s="50"/>
      <c r="O764" s="50"/>
      <c r="P764" s="50"/>
    </row>
    <row r="765" spans="11:16" x14ac:dyDescent="0.3">
      <c r="K765" s="50"/>
      <c r="L765" s="50"/>
      <c r="O765" s="50"/>
      <c r="P765" s="50"/>
    </row>
    <row r="766" spans="11:16" x14ac:dyDescent="0.3">
      <c r="K766" s="50"/>
      <c r="L766" s="50"/>
      <c r="O766" s="50"/>
      <c r="P766" s="50"/>
    </row>
    <row r="767" spans="11:16" x14ac:dyDescent="0.3">
      <c r="K767" s="50"/>
      <c r="L767" s="50"/>
      <c r="O767" s="50"/>
      <c r="P767" s="50"/>
    </row>
    <row r="768" spans="11:16" x14ac:dyDescent="0.3">
      <c r="K768" s="50"/>
      <c r="L768" s="50"/>
      <c r="O768" s="50"/>
      <c r="P768" s="50"/>
    </row>
    <row r="769" spans="11:16" x14ac:dyDescent="0.3">
      <c r="K769" s="50"/>
      <c r="L769" s="50"/>
      <c r="O769" s="50"/>
      <c r="P769" s="50"/>
    </row>
    <row r="770" spans="11:16" x14ac:dyDescent="0.3">
      <c r="K770" s="50"/>
      <c r="L770" s="50"/>
      <c r="O770" s="50"/>
      <c r="P770" s="50"/>
    </row>
    <row r="771" spans="11:16" x14ac:dyDescent="0.3">
      <c r="K771" s="50"/>
      <c r="L771" s="50"/>
      <c r="O771" s="50"/>
      <c r="P771" s="50"/>
    </row>
    <row r="772" spans="11:16" x14ac:dyDescent="0.3">
      <c r="K772" s="50"/>
      <c r="L772" s="50"/>
      <c r="O772" s="50"/>
      <c r="P772" s="50"/>
    </row>
    <row r="773" spans="11:16" x14ac:dyDescent="0.3">
      <c r="K773" s="50"/>
      <c r="L773" s="50"/>
      <c r="O773" s="50"/>
      <c r="P773" s="50"/>
    </row>
    <row r="774" spans="11:16" x14ac:dyDescent="0.3">
      <c r="K774" s="50"/>
      <c r="L774" s="50"/>
      <c r="O774" s="50"/>
      <c r="P774" s="50"/>
    </row>
    <row r="775" spans="11:16" x14ac:dyDescent="0.3">
      <c r="K775" s="50"/>
      <c r="L775" s="50"/>
      <c r="O775" s="50"/>
      <c r="P775" s="50"/>
    </row>
    <row r="776" spans="11:16" x14ac:dyDescent="0.3">
      <c r="K776" s="50"/>
      <c r="L776" s="50"/>
      <c r="O776" s="50"/>
      <c r="P776" s="50"/>
    </row>
    <row r="777" spans="11:16" x14ac:dyDescent="0.3">
      <c r="K777" s="50"/>
      <c r="L777" s="50"/>
      <c r="O777" s="50"/>
      <c r="P777" s="50"/>
    </row>
    <row r="778" spans="11:16" x14ac:dyDescent="0.3">
      <c r="K778" s="50"/>
      <c r="L778" s="50"/>
      <c r="O778" s="50"/>
      <c r="P778" s="50"/>
    </row>
    <row r="779" spans="11:16" x14ac:dyDescent="0.3">
      <c r="K779" s="50"/>
      <c r="L779" s="50"/>
      <c r="O779" s="50"/>
      <c r="P779" s="50"/>
    </row>
    <row r="780" spans="11:16" x14ac:dyDescent="0.3">
      <c r="K780" s="50"/>
      <c r="L780" s="50"/>
      <c r="O780" s="50"/>
      <c r="P780" s="50"/>
    </row>
    <row r="781" spans="11:16" x14ac:dyDescent="0.3">
      <c r="K781" s="50"/>
      <c r="L781" s="50"/>
      <c r="O781" s="50"/>
      <c r="P781" s="50"/>
    </row>
    <row r="782" spans="11:16" x14ac:dyDescent="0.3">
      <c r="K782" s="50"/>
      <c r="L782" s="50"/>
      <c r="O782" s="50"/>
      <c r="P782" s="50"/>
    </row>
    <row r="783" spans="11:16" x14ac:dyDescent="0.3">
      <c r="K783" s="50"/>
      <c r="L783" s="50"/>
      <c r="O783" s="50"/>
      <c r="P783" s="50"/>
    </row>
    <row r="784" spans="11:16" x14ac:dyDescent="0.3">
      <c r="K784" s="50"/>
      <c r="L784" s="50"/>
      <c r="O784" s="50"/>
      <c r="P784" s="50"/>
    </row>
    <row r="785" spans="11:16" x14ac:dyDescent="0.3">
      <c r="K785" s="50"/>
      <c r="L785" s="50"/>
      <c r="O785" s="50"/>
      <c r="P785" s="50"/>
    </row>
    <row r="786" spans="11:16" x14ac:dyDescent="0.3">
      <c r="K786" s="50"/>
      <c r="L786" s="50"/>
      <c r="O786" s="50"/>
      <c r="P786" s="50"/>
    </row>
    <row r="787" spans="11:16" x14ac:dyDescent="0.3">
      <c r="K787" s="50"/>
      <c r="L787" s="50"/>
      <c r="O787" s="50"/>
      <c r="P787" s="50"/>
    </row>
    <row r="788" spans="11:16" x14ac:dyDescent="0.3">
      <c r="K788" s="50"/>
      <c r="L788" s="50"/>
      <c r="O788" s="50"/>
      <c r="P788" s="50"/>
    </row>
    <row r="789" spans="11:16" x14ac:dyDescent="0.3">
      <c r="K789" s="50"/>
      <c r="L789" s="50"/>
      <c r="O789" s="50"/>
      <c r="P789" s="50"/>
    </row>
    <row r="790" spans="11:16" x14ac:dyDescent="0.3">
      <c r="K790" s="50"/>
      <c r="L790" s="50"/>
      <c r="O790" s="50"/>
      <c r="P790" s="50"/>
    </row>
    <row r="791" spans="11:16" x14ac:dyDescent="0.3">
      <c r="K791" s="50"/>
      <c r="L791" s="50"/>
      <c r="O791" s="50"/>
      <c r="P791" s="50"/>
    </row>
    <row r="792" spans="11:16" x14ac:dyDescent="0.3">
      <c r="K792" s="50"/>
      <c r="L792" s="50"/>
      <c r="O792" s="50"/>
      <c r="P792" s="50"/>
    </row>
    <row r="793" spans="11:16" x14ac:dyDescent="0.3">
      <c r="K793" s="50"/>
      <c r="L793" s="50"/>
      <c r="O793" s="50"/>
      <c r="P793" s="50"/>
    </row>
    <row r="794" spans="11:16" x14ac:dyDescent="0.3">
      <c r="K794" s="50"/>
      <c r="L794" s="50"/>
      <c r="O794" s="50"/>
      <c r="P794" s="50"/>
    </row>
    <row r="795" spans="11:16" x14ac:dyDescent="0.3">
      <c r="K795" s="50"/>
      <c r="L795" s="50"/>
      <c r="O795" s="50"/>
      <c r="P795" s="50"/>
    </row>
    <row r="796" spans="11:16" x14ac:dyDescent="0.3">
      <c r="K796" s="50"/>
      <c r="L796" s="50"/>
      <c r="O796" s="50"/>
      <c r="P796" s="50"/>
    </row>
    <row r="797" spans="11:16" x14ac:dyDescent="0.3">
      <c r="K797" s="50"/>
      <c r="L797" s="50"/>
      <c r="O797" s="50"/>
      <c r="P797" s="50"/>
    </row>
    <row r="798" spans="11:16" x14ac:dyDescent="0.3">
      <c r="K798" s="50"/>
      <c r="L798" s="50"/>
      <c r="O798" s="50"/>
      <c r="P798" s="50"/>
    </row>
    <row r="799" spans="11:16" x14ac:dyDescent="0.3">
      <c r="K799" s="50"/>
      <c r="L799" s="50"/>
      <c r="O799" s="50"/>
      <c r="P799" s="50"/>
    </row>
    <row r="800" spans="11:16" x14ac:dyDescent="0.3">
      <c r="K800" s="50"/>
      <c r="L800" s="50"/>
      <c r="O800" s="50"/>
      <c r="P800" s="50"/>
    </row>
    <row r="801" spans="11:16" x14ac:dyDescent="0.3">
      <c r="K801" s="50"/>
      <c r="L801" s="50"/>
      <c r="O801" s="50"/>
      <c r="P801" s="50"/>
    </row>
    <row r="802" spans="11:16" x14ac:dyDescent="0.3">
      <c r="K802" s="50"/>
      <c r="L802" s="50"/>
      <c r="O802" s="50"/>
      <c r="P802" s="50"/>
    </row>
    <row r="803" spans="11:16" x14ac:dyDescent="0.3">
      <c r="K803" s="50"/>
      <c r="L803" s="50"/>
      <c r="O803" s="50"/>
      <c r="P803" s="50"/>
    </row>
    <row r="804" spans="11:16" x14ac:dyDescent="0.3">
      <c r="K804" s="50"/>
      <c r="L804" s="50"/>
      <c r="O804" s="50"/>
      <c r="P804" s="50"/>
    </row>
    <row r="805" spans="11:16" x14ac:dyDescent="0.3">
      <c r="K805" s="50"/>
      <c r="L805" s="50"/>
      <c r="O805" s="50"/>
      <c r="P805" s="50"/>
    </row>
    <row r="806" spans="11:16" x14ac:dyDescent="0.3">
      <c r="K806" s="50"/>
      <c r="L806" s="50"/>
      <c r="O806" s="50"/>
      <c r="P806" s="50"/>
    </row>
    <row r="807" spans="11:16" x14ac:dyDescent="0.3">
      <c r="K807" s="50"/>
      <c r="L807" s="50"/>
      <c r="O807" s="50"/>
      <c r="P807" s="50"/>
    </row>
    <row r="808" spans="11:16" x14ac:dyDescent="0.3">
      <c r="K808" s="50"/>
      <c r="L808" s="50"/>
      <c r="O808" s="50"/>
      <c r="P808" s="50"/>
    </row>
    <row r="809" spans="11:16" x14ac:dyDescent="0.3">
      <c r="K809" s="50"/>
      <c r="L809" s="50"/>
      <c r="O809" s="50"/>
      <c r="P809" s="50"/>
    </row>
    <row r="810" spans="11:16" x14ac:dyDescent="0.3">
      <c r="K810" s="50"/>
      <c r="L810" s="50"/>
      <c r="O810" s="50"/>
      <c r="P810" s="50"/>
    </row>
    <row r="811" spans="11:16" x14ac:dyDescent="0.3">
      <c r="K811" s="50"/>
      <c r="L811" s="50"/>
      <c r="O811" s="50"/>
      <c r="P811" s="50"/>
    </row>
    <row r="812" spans="11:16" x14ac:dyDescent="0.3">
      <c r="K812" s="50"/>
      <c r="L812" s="50"/>
      <c r="O812" s="50"/>
      <c r="P812" s="50"/>
    </row>
    <row r="813" spans="11:16" x14ac:dyDescent="0.3">
      <c r="K813" s="50"/>
      <c r="L813" s="50"/>
      <c r="O813" s="50"/>
      <c r="P813" s="50"/>
    </row>
    <row r="814" spans="11:16" x14ac:dyDescent="0.3">
      <c r="K814" s="50"/>
      <c r="L814" s="50"/>
      <c r="O814" s="50"/>
      <c r="P814" s="50"/>
    </row>
    <row r="815" spans="11:16" x14ac:dyDescent="0.3">
      <c r="K815" s="50"/>
      <c r="L815" s="50"/>
      <c r="O815" s="50"/>
      <c r="P815" s="50"/>
    </row>
    <row r="816" spans="11:16" x14ac:dyDescent="0.3">
      <c r="K816" s="50"/>
      <c r="L816" s="50"/>
      <c r="O816" s="50"/>
      <c r="P816" s="50"/>
    </row>
    <row r="817" spans="11:16" x14ac:dyDescent="0.3">
      <c r="K817" s="50"/>
      <c r="L817" s="50"/>
      <c r="O817" s="50"/>
      <c r="P817" s="50"/>
    </row>
    <row r="818" spans="11:16" x14ac:dyDescent="0.3">
      <c r="K818" s="50"/>
      <c r="L818" s="50"/>
      <c r="O818" s="50"/>
      <c r="P818" s="50"/>
    </row>
    <row r="819" spans="11:16" x14ac:dyDescent="0.3">
      <c r="K819" s="50"/>
      <c r="L819" s="50"/>
      <c r="O819" s="50"/>
      <c r="P819" s="50"/>
    </row>
    <row r="820" spans="11:16" x14ac:dyDescent="0.3">
      <c r="K820" s="50"/>
      <c r="L820" s="50"/>
      <c r="O820" s="50"/>
      <c r="P820" s="50"/>
    </row>
    <row r="821" spans="11:16" x14ac:dyDescent="0.3">
      <c r="K821" s="50"/>
      <c r="L821" s="50"/>
      <c r="O821" s="50"/>
      <c r="P821" s="50"/>
    </row>
    <row r="822" spans="11:16" x14ac:dyDescent="0.3">
      <c r="K822" s="50"/>
      <c r="L822" s="50"/>
      <c r="O822" s="50"/>
      <c r="P822" s="50"/>
    </row>
    <row r="823" spans="11:16" x14ac:dyDescent="0.3">
      <c r="K823" s="50"/>
      <c r="L823" s="50"/>
      <c r="O823" s="50"/>
      <c r="P823" s="50"/>
    </row>
    <row r="824" spans="11:16" x14ac:dyDescent="0.3">
      <c r="K824" s="50"/>
      <c r="L824" s="50"/>
      <c r="O824" s="50"/>
      <c r="P824" s="50"/>
    </row>
    <row r="825" spans="11:16" x14ac:dyDescent="0.3">
      <c r="K825" s="50"/>
      <c r="L825" s="50"/>
      <c r="O825" s="50"/>
      <c r="P825" s="50"/>
    </row>
    <row r="826" spans="11:16" x14ac:dyDescent="0.3">
      <c r="K826" s="50"/>
      <c r="L826" s="50"/>
      <c r="O826" s="50"/>
      <c r="P826" s="50"/>
    </row>
    <row r="827" spans="11:16" x14ac:dyDescent="0.3">
      <c r="K827" s="50"/>
      <c r="L827" s="50"/>
      <c r="O827" s="50"/>
      <c r="P827" s="50"/>
    </row>
    <row r="828" spans="11:16" x14ac:dyDescent="0.3">
      <c r="K828" s="50"/>
      <c r="L828" s="50"/>
      <c r="O828" s="50"/>
      <c r="P828" s="50"/>
    </row>
    <row r="829" spans="11:16" x14ac:dyDescent="0.3">
      <c r="K829" s="50"/>
      <c r="L829" s="50"/>
      <c r="O829" s="50"/>
      <c r="P829" s="50"/>
    </row>
    <row r="830" spans="11:16" x14ac:dyDescent="0.3">
      <c r="K830" s="50"/>
      <c r="L830" s="50"/>
      <c r="O830" s="50"/>
      <c r="P830" s="50"/>
    </row>
    <row r="831" spans="11:16" x14ac:dyDescent="0.3">
      <c r="K831" s="50"/>
      <c r="L831" s="50"/>
      <c r="O831" s="50"/>
      <c r="P831" s="50"/>
    </row>
    <row r="832" spans="11:16" x14ac:dyDescent="0.3">
      <c r="K832" s="50"/>
      <c r="L832" s="50"/>
      <c r="O832" s="50"/>
      <c r="P832" s="50"/>
    </row>
    <row r="833" spans="11:16" x14ac:dyDescent="0.3">
      <c r="K833" s="50"/>
      <c r="L833" s="50"/>
      <c r="O833" s="50"/>
      <c r="P833" s="50"/>
    </row>
    <row r="834" spans="11:16" x14ac:dyDescent="0.3">
      <c r="K834" s="50"/>
      <c r="L834" s="50"/>
      <c r="O834" s="50"/>
      <c r="P834" s="50"/>
    </row>
    <row r="835" spans="11:16" x14ac:dyDescent="0.3">
      <c r="K835" s="50"/>
      <c r="L835" s="50"/>
      <c r="O835" s="50"/>
      <c r="P835" s="50"/>
    </row>
    <row r="836" spans="11:16" x14ac:dyDescent="0.3">
      <c r="K836" s="50"/>
      <c r="L836" s="50"/>
      <c r="O836" s="50"/>
      <c r="P836" s="50"/>
    </row>
    <row r="837" spans="11:16" x14ac:dyDescent="0.3">
      <c r="K837" s="50"/>
      <c r="L837" s="50"/>
      <c r="O837" s="50"/>
      <c r="P837" s="50"/>
    </row>
    <row r="838" spans="11:16" x14ac:dyDescent="0.3">
      <c r="K838" s="50"/>
      <c r="L838" s="50"/>
      <c r="O838" s="50"/>
      <c r="P838" s="50"/>
    </row>
    <row r="839" spans="11:16" x14ac:dyDescent="0.3">
      <c r="K839" s="50"/>
      <c r="L839" s="50"/>
      <c r="O839" s="50"/>
      <c r="P839" s="50"/>
    </row>
    <row r="840" spans="11:16" x14ac:dyDescent="0.3">
      <c r="K840" s="50"/>
      <c r="L840" s="50"/>
      <c r="O840" s="50"/>
      <c r="P840" s="50"/>
    </row>
    <row r="841" spans="11:16" x14ac:dyDescent="0.3">
      <c r="K841" s="50"/>
      <c r="L841" s="50"/>
      <c r="O841" s="50"/>
      <c r="P841" s="50"/>
    </row>
    <row r="842" spans="11:16" x14ac:dyDescent="0.3">
      <c r="K842" s="50"/>
      <c r="L842" s="50"/>
      <c r="O842" s="50"/>
      <c r="P842" s="50"/>
    </row>
    <row r="843" spans="11:16" x14ac:dyDescent="0.3">
      <c r="K843" s="50"/>
      <c r="L843" s="50"/>
      <c r="O843" s="50"/>
      <c r="P843" s="50"/>
    </row>
    <row r="844" spans="11:16" x14ac:dyDescent="0.3">
      <c r="K844" s="50"/>
      <c r="L844" s="50"/>
      <c r="O844" s="50"/>
      <c r="P844" s="50"/>
    </row>
    <row r="845" spans="11:16" x14ac:dyDescent="0.3">
      <c r="K845" s="50"/>
      <c r="L845" s="50"/>
      <c r="O845" s="50"/>
      <c r="P845" s="50"/>
    </row>
    <row r="846" spans="11:16" x14ac:dyDescent="0.3">
      <c r="K846" s="50"/>
      <c r="L846" s="50"/>
      <c r="O846" s="50"/>
      <c r="P846" s="50"/>
    </row>
    <row r="847" spans="11:16" x14ac:dyDescent="0.3">
      <c r="K847" s="50"/>
      <c r="L847" s="50"/>
      <c r="O847" s="50"/>
      <c r="P847" s="50"/>
    </row>
    <row r="848" spans="11:16" x14ac:dyDescent="0.3">
      <c r="K848" s="50"/>
      <c r="L848" s="50"/>
      <c r="O848" s="50"/>
      <c r="P848" s="50"/>
    </row>
    <row r="849" spans="11:16" x14ac:dyDescent="0.3">
      <c r="K849" s="50"/>
      <c r="L849" s="50"/>
      <c r="O849" s="50"/>
      <c r="P849" s="50"/>
    </row>
    <row r="850" spans="11:16" x14ac:dyDescent="0.3">
      <c r="K850" s="50"/>
      <c r="L850" s="50"/>
      <c r="O850" s="50"/>
      <c r="P850" s="50"/>
    </row>
    <row r="851" spans="11:16" x14ac:dyDescent="0.3">
      <c r="K851" s="50"/>
      <c r="L851" s="50"/>
      <c r="O851" s="50"/>
      <c r="P851" s="50"/>
    </row>
    <row r="852" spans="11:16" x14ac:dyDescent="0.3">
      <c r="K852" s="50"/>
      <c r="L852" s="50"/>
      <c r="O852" s="50"/>
      <c r="P852" s="50"/>
    </row>
    <row r="853" spans="11:16" x14ac:dyDescent="0.3">
      <c r="K853" s="50"/>
      <c r="L853" s="50"/>
      <c r="O853" s="50"/>
      <c r="P853" s="50"/>
    </row>
    <row r="854" spans="11:16" x14ac:dyDescent="0.3">
      <c r="K854" s="50"/>
      <c r="L854" s="50"/>
      <c r="O854" s="50"/>
      <c r="P854" s="50"/>
    </row>
    <row r="855" spans="11:16" x14ac:dyDescent="0.3">
      <c r="K855" s="50"/>
      <c r="L855" s="50"/>
      <c r="O855" s="50"/>
      <c r="P855" s="50"/>
    </row>
    <row r="856" spans="11:16" x14ac:dyDescent="0.3">
      <c r="K856" s="50"/>
      <c r="L856" s="50"/>
      <c r="O856" s="50"/>
      <c r="P856" s="50"/>
    </row>
    <row r="857" spans="11:16" x14ac:dyDescent="0.3">
      <c r="K857" s="50"/>
      <c r="L857" s="50"/>
      <c r="O857" s="50"/>
      <c r="P857" s="50"/>
    </row>
    <row r="858" spans="11:16" x14ac:dyDescent="0.3">
      <c r="K858" s="50"/>
      <c r="L858" s="50"/>
      <c r="O858" s="50"/>
      <c r="P858" s="50"/>
    </row>
    <row r="859" spans="11:16" x14ac:dyDescent="0.3">
      <c r="K859" s="50"/>
      <c r="L859" s="50"/>
      <c r="O859" s="50"/>
      <c r="P859" s="50"/>
    </row>
    <row r="860" spans="11:16" x14ac:dyDescent="0.3">
      <c r="K860" s="50"/>
      <c r="L860" s="50"/>
      <c r="O860" s="50"/>
      <c r="P860" s="50"/>
    </row>
    <row r="861" spans="11:16" x14ac:dyDescent="0.3">
      <c r="K861" s="50"/>
      <c r="L861" s="50"/>
      <c r="O861" s="50"/>
      <c r="P861" s="50"/>
    </row>
    <row r="862" spans="11:16" x14ac:dyDescent="0.3">
      <c r="K862" s="50"/>
      <c r="L862" s="50"/>
      <c r="O862" s="50"/>
      <c r="P862" s="50"/>
    </row>
    <row r="863" spans="11:16" x14ac:dyDescent="0.3">
      <c r="K863" s="50"/>
      <c r="L863" s="50"/>
      <c r="O863" s="50"/>
      <c r="P863" s="50"/>
    </row>
    <row r="864" spans="11:16" x14ac:dyDescent="0.3">
      <c r="K864" s="50"/>
      <c r="L864" s="50"/>
      <c r="O864" s="50"/>
      <c r="P864" s="50"/>
    </row>
    <row r="865" spans="11:16" x14ac:dyDescent="0.3">
      <c r="K865" s="50"/>
      <c r="L865" s="50"/>
      <c r="O865" s="50"/>
      <c r="P865" s="50"/>
    </row>
    <row r="866" spans="11:16" x14ac:dyDescent="0.3">
      <c r="K866" s="50"/>
      <c r="L866" s="50"/>
      <c r="O866" s="50"/>
      <c r="P866" s="50"/>
    </row>
    <row r="867" spans="11:16" x14ac:dyDescent="0.3">
      <c r="K867" s="50"/>
      <c r="L867" s="50"/>
      <c r="O867" s="50"/>
      <c r="P867" s="50"/>
    </row>
    <row r="868" spans="11:16" x14ac:dyDescent="0.3">
      <c r="K868" s="50"/>
      <c r="L868" s="50"/>
      <c r="O868" s="50"/>
      <c r="P868" s="50"/>
    </row>
    <row r="869" spans="11:16" x14ac:dyDescent="0.3">
      <c r="K869" s="50"/>
      <c r="L869" s="50"/>
      <c r="O869" s="50"/>
      <c r="P869" s="50"/>
    </row>
    <row r="870" spans="11:16" x14ac:dyDescent="0.3">
      <c r="K870" s="50"/>
      <c r="L870" s="50"/>
      <c r="O870" s="50"/>
      <c r="P870" s="50"/>
    </row>
    <row r="871" spans="11:16" x14ac:dyDescent="0.3">
      <c r="K871" s="50"/>
      <c r="L871" s="50"/>
      <c r="O871" s="50"/>
      <c r="P871" s="50"/>
    </row>
    <row r="872" spans="11:16" x14ac:dyDescent="0.3">
      <c r="K872" s="50"/>
      <c r="L872" s="50"/>
      <c r="O872" s="50"/>
      <c r="P872" s="50"/>
    </row>
    <row r="873" spans="11:16" x14ac:dyDescent="0.3">
      <c r="K873" s="50"/>
      <c r="L873" s="50"/>
      <c r="O873" s="50"/>
      <c r="P873" s="50"/>
    </row>
    <row r="874" spans="11:16" x14ac:dyDescent="0.3">
      <c r="K874" s="50"/>
      <c r="L874" s="50"/>
      <c r="O874" s="50"/>
      <c r="P874" s="50"/>
    </row>
    <row r="875" spans="11:16" x14ac:dyDescent="0.3">
      <c r="K875" s="50"/>
      <c r="L875" s="50"/>
      <c r="O875" s="50"/>
      <c r="P875" s="50"/>
    </row>
    <row r="876" spans="11:16" x14ac:dyDescent="0.3">
      <c r="K876" s="50"/>
      <c r="L876" s="50"/>
      <c r="O876" s="50"/>
      <c r="P876" s="50"/>
    </row>
    <row r="877" spans="11:16" x14ac:dyDescent="0.3">
      <c r="K877" s="50"/>
      <c r="L877" s="50"/>
      <c r="O877" s="50"/>
      <c r="P877" s="50"/>
    </row>
    <row r="878" spans="11:16" x14ac:dyDescent="0.3">
      <c r="K878" s="50"/>
      <c r="L878" s="50"/>
      <c r="O878" s="50"/>
      <c r="P878" s="50"/>
    </row>
    <row r="879" spans="11:16" x14ac:dyDescent="0.3">
      <c r="K879" s="50"/>
      <c r="L879" s="50"/>
      <c r="O879" s="50"/>
      <c r="P879" s="50"/>
    </row>
    <row r="880" spans="11:16" x14ac:dyDescent="0.3">
      <c r="K880" s="50"/>
      <c r="L880" s="50"/>
      <c r="O880" s="50"/>
      <c r="P880" s="50"/>
    </row>
    <row r="881" spans="11:16" x14ac:dyDescent="0.3">
      <c r="K881" s="50"/>
      <c r="L881" s="50"/>
      <c r="O881" s="50"/>
      <c r="P881" s="50"/>
    </row>
    <row r="882" spans="11:16" x14ac:dyDescent="0.3">
      <c r="K882" s="50"/>
      <c r="L882" s="50"/>
      <c r="O882" s="50"/>
      <c r="P882" s="50"/>
    </row>
    <row r="883" spans="11:16" x14ac:dyDescent="0.3">
      <c r="K883" s="50"/>
      <c r="L883" s="50"/>
      <c r="O883" s="50"/>
      <c r="P883" s="50"/>
    </row>
    <row r="884" spans="11:16" x14ac:dyDescent="0.3">
      <c r="K884" s="50"/>
      <c r="L884" s="50"/>
      <c r="O884" s="50"/>
      <c r="P884" s="50"/>
    </row>
    <row r="885" spans="11:16" x14ac:dyDescent="0.3">
      <c r="K885" s="50"/>
      <c r="L885" s="50"/>
      <c r="O885" s="50"/>
      <c r="P885" s="50"/>
    </row>
    <row r="886" spans="11:16" x14ac:dyDescent="0.3">
      <c r="K886" s="50"/>
      <c r="L886" s="50"/>
      <c r="O886" s="50"/>
      <c r="P886" s="50"/>
    </row>
    <row r="887" spans="11:16" x14ac:dyDescent="0.3">
      <c r="K887" s="50"/>
      <c r="L887" s="50"/>
      <c r="O887" s="50"/>
      <c r="P887" s="50"/>
    </row>
    <row r="888" spans="11:16" x14ac:dyDescent="0.3">
      <c r="K888" s="50"/>
      <c r="L888" s="50"/>
      <c r="O888" s="50"/>
      <c r="P888" s="50"/>
    </row>
    <row r="889" spans="11:16" x14ac:dyDescent="0.3">
      <c r="K889" s="50"/>
      <c r="L889" s="50"/>
      <c r="O889" s="50"/>
      <c r="P889" s="50"/>
    </row>
    <row r="890" spans="11:16" x14ac:dyDescent="0.3">
      <c r="K890" s="50"/>
      <c r="L890" s="50"/>
      <c r="O890" s="50"/>
      <c r="P890" s="50"/>
    </row>
    <row r="891" spans="11:16" x14ac:dyDescent="0.3">
      <c r="K891" s="50"/>
      <c r="L891" s="50"/>
      <c r="O891" s="50"/>
      <c r="P891" s="50"/>
    </row>
    <row r="892" spans="11:16" x14ac:dyDescent="0.3">
      <c r="K892" s="50"/>
      <c r="L892" s="50"/>
      <c r="O892" s="50"/>
      <c r="P892" s="50"/>
    </row>
    <row r="893" spans="11:16" x14ac:dyDescent="0.3">
      <c r="K893" s="50"/>
      <c r="L893" s="50"/>
      <c r="O893" s="50"/>
      <c r="P893" s="50"/>
    </row>
    <row r="894" spans="11:16" x14ac:dyDescent="0.3">
      <c r="K894" s="50"/>
      <c r="L894" s="50"/>
      <c r="O894" s="50"/>
      <c r="P894" s="50"/>
    </row>
    <row r="895" spans="11:16" x14ac:dyDescent="0.3">
      <c r="K895" s="50"/>
      <c r="L895" s="50"/>
      <c r="O895" s="50"/>
      <c r="P895" s="50"/>
    </row>
    <row r="896" spans="11:16" x14ac:dyDescent="0.3">
      <c r="K896" s="50"/>
      <c r="L896" s="50"/>
      <c r="O896" s="50"/>
      <c r="P896" s="50"/>
    </row>
    <row r="897" spans="11:16" x14ac:dyDescent="0.3">
      <c r="K897" s="50"/>
      <c r="L897" s="50"/>
      <c r="O897" s="50"/>
      <c r="P897" s="50"/>
    </row>
    <row r="898" spans="11:16" x14ac:dyDescent="0.3">
      <c r="K898" s="50"/>
      <c r="L898" s="50"/>
      <c r="O898" s="50"/>
      <c r="P898" s="50"/>
    </row>
    <row r="899" spans="11:16" x14ac:dyDescent="0.3">
      <c r="K899" s="50"/>
      <c r="L899" s="50"/>
      <c r="O899" s="50"/>
      <c r="P899" s="50"/>
    </row>
    <row r="900" spans="11:16" x14ac:dyDescent="0.3">
      <c r="K900" s="50"/>
      <c r="L900" s="50"/>
      <c r="O900" s="50"/>
      <c r="P900" s="50"/>
    </row>
    <row r="901" spans="11:16" x14ac:dyDescent="0.3">
      <c r="K901" s="50"/>
      <c r="L901" s="50"/>
      <c r="O901" s="50"/>
      <c r="P901" s="50"/>
    </row>
    <row r="902" spans="11:16" x14ac:dyDescent="0.3">
      <c r="K902" s="50"/>
      <c r="L902" s="50"/>
      <c r="O902" s="50"/>
      <c r="P902" s="50"/>
    </row>
    <row r="903" spans="11:16" x14ac:dyDescent="0.3">
      <c r="K903" s="50"/>
      <c r="L903" s="50"/>
      <c r="O903" s="50"/>
      <c r="P903" s="50"/>
    </row>
    <row r="904" spans="11:16" x14ac:dyDescent="0.3">
      <c r="K904" s="50"/>
      <c r="L904" s="50"/>
      <c r="O904" s="50"/>
      <c r="P904" s="50"/>
    </row>
    <row r="905" spans="11:16" x14ac:dyDescent="0.3">
      <c r="K905" s="50"/>
      <c r="L905" s="50"/>
      <c r="O905" s="50"/>
      <c r="P905" s="50"/>
    </row>
    <row r="906" spans="11:16" x14ac:dyDescent="0.3">
      <c r="K906" s="50"/>
      <c r="L906" s="50"/>
      <c r="O906" s="50"/>
      <c r="P906" s="50"/>
    </row>
    <row r="907" spans="11:16" x14ac:dyDescent="0.3">
      <c r="K907" s="50"/>
      <c r="L907" s="50"/>
      <c r="O907" s="50"/>
      <c r="P907" s="50"/>
    </row>
    <row r="908" spans="11:16" x14ac:dyDescent="0.3">
      <c r="K908" s="50"/>
      <c r="L908" s="50"/>
      <c r="O908" s="50"/>
      <c r="P908" s="50"/>
    </row>
    <row r="909" spans="11:16" x14ac:dyDescent="0.3">
      <c r="K909" s="50"/>
      <c r="L909" s="50"/>
      <c r="O909" s="50"/>
      <c r="P909" s="50"/>
    </row>
    <row r="910" spans="11:16" x14ac:dyDescent="0.3">
      <c r="K910" s="50"/>
      <c r="L910" s="50"/>
      <c r="O910" s="50"/>
      <c r="P910" s="50"/>
    </row>
    <row r="911" spans="11:16" x14ac:dyDescent="0.3">
      <c r="K911" s="50"/>
      <c r="L911" s="50"/>
      <c r="O911" s="50"/>
      <c r="P911" s="50"/>
    </row>
    <row r="912" spans="11:16" x14ac:dyDescent="0.3">
      <c r="K912" s="50"/>
      <c r="L912" s="50"/>
      <c r="O912" s="50"/>
      <c r="P912" s="50"/>
    </row>
    <row r="913" spans="11:16" x14ac:dyDescent="0.3">
      <c r="K913" s="50"/>
      <c r="L913" s="50"/>
      <c r="O913" s="50"/>
      <c r="P913" s="50"/>
    </row>
    <row r="914" spans="11:16" x14ac:dyDescent="0.3">
      <c r="K914" s="50"/>
      <c r="L914" s="50"/>
      <c r="O914" s="50"/>
      <c r="P914" s="50"/>
    </row>
    <row r="915" spans="11:16" x14ac:dyDescent="0.3">
      <c r="K915" s="50"/>
      <c r="L915" s="50"/>
      <c r="O915" s="50"/>
      <c r="P915" s="50"/>
    </row>
    <row r="916" spans="11:16" x14ac:dyDescent="0.3">
      <c r="K916" s="50"/>
      <c r="L916" s="50"/>
      <c r="O916" s="50"/>
      <c r="P916" s="50"/>
    </row>
    <row r="917" spans="11:16" x14ac:dyDescent="0.3">
      <c r="K917" s="50"/>
      <c r="L917" s="50"/>
      <c r="O917" s="50"/>
      <c r="P917" s="50"/>
    </row>
    <row r="918" spans="11:16" x14ac:dyDescent="0.3">
      <c r="K918" s="50"/>
      <c r="L918" s="50"/>
      <c r="O918" s="50"/>
      <c r="P918" s="50"/>
    </row>
    <row r="919" spans="11:16" x14ac:dyDescent="0.3">
      <c r="K919" s="50"/>
      <c r="L919" s="50"/>
      <c r="O919" s="50"/>
      <c r="P919" s="50"/>
    </row>
    <row r="920" spans="11:16" x14ac:dyDescent="0.3">
      <c r="K920" s="50"/>
      <c r="L920" s="50"/>
      <c r="O920" s="50"/>
      <c r="P920" s="50"/>
    </row>
    <row r="921" spans="11:16" x14ac:dyDescent="0.3">
      <c r="K921" s="50"/>
      <c r="L921" s="50"/>
      <c r="O921" s="50"/>
      <c r="P921" s="50"/>
    </row>
    <row r="922" spans="11:16" x14ac:dyDescent="0.3">
      <c r="K922" s="50"/>
      <c r="L922" s="50"/>
      <c r="O922" s="50"/>
      <c r="P922" s="50"/>
    </row>
    <row r="923" spans="11:16" x14ac:dyDescent="0.3">
      <c r="K923" s="50"/>
      <c r="L923" s="50"/>
      <c r="O923" s="50"/>
      <c r="P923" s="50"/>
    </row>
    <row r="924" spans="11:16" x14ac:dyDescent="0.3">
      <c r="K924" s="50"/>
      <c r="L924" s="50"/>
      <c r="O924" s="50"/>
      <c r="P924" s="50"/>
    </row>
    <row r="925" spans="11:16" x14ac:dyDescent="0.3">
      <c r="K925" s="50"/>
      <c r="L925" s="50"/>
      <c r="O925" s="50"/>
      <c r="P925" s="50"/>
    </row>
    <row r="926" spans="11:16" x14ac:dyDescent="0.3">
      <c r="K926" s="50"/>
      <c r="L926" s="50"/>
      <c r="O926" s="50"/>
      <c r="P926" s="50"/>
    </row>
    <row r="927" spans="11:16" x14ac:dyDescent="0.3">
      <c r="K927" s="50"/>
      <c r="L927" s="50"/>
      <c r="O927" s="50"/>
      <c r="P927" s="50"/>
    </row>
    <row r="928" spans="11:16" x14ac:dyDescent="0.3">
      <c r="K928" s="50"/>
      <c r="L928" s="50"/>
      <c r="O928" s="50"/>
      <c r="P928" s="50"/>
    </row>
    <row r="929" spans="11:16" x14ac:dyDescent="0.3">
      <c r="K929" s="50"/>
      <c r="L929" s="50"/>
      <c r="O929" s="50"/>
      <c r="P929" s="50"/>
    </row>
    <row r="930" spans="11:16" x14ac:dyDescent="0.3">
      <c r="K930" s="50"/>
      <c r="L930" s="50"/>
      <c r="O930" s="50"/>
      <c r="P930" s="50"/>
    </row>
    <row r="931" spans="11:16" x14ac:dyDescent="0.3">
      <c r="K931" s="50"/>
      <c r="L931" s="50"/>
      <c r="O931" s="50"/>
      <c r="P931" s="50"/>
    </row>
    <row r="932" spans="11:16" x14ac:dyDescent="0.3">
      <c r="K932" s="50"/>
      <c r="L932" s="50"/>
      <c r="O932" s="50"/>
      <c r="P932" s="50"/>
    </row>
    <row r="933" spans="11:16" x14ac:dyDescent="0.3">
      <c r="K933" s="50"/>
      <c r="L933" s="50"/>
      <c r="O933" s="50"/>
      <c r="P933" s="50"/>
    </row>
    <row r="934" spans="11:16" x14ac:dyDescent="0.3">
      <c r="K934" s="50"/>
      <c r="L934" s="50"/>
      <c r="O934" s="50"/>
      <c r="P934" s="50"/>
    </row>
    <row r="935" spans="11:16" x14ac:dyDescent="0.3">
      <c r="K935" s="50"/>
      <c r="L935" s="50"/>
      <c r="O935" s="50"/>
      <c r="P935" s="50"/>
    </row>
    <row r="936" spans="11:16" x14ac:dyDescent="0.3">
      <c r="K936" s="50"/>
      <c r="L936" s="50"/>
      <c r="O936" s="50"/>
      <c r="P936" s="50"/>
    </row>
    <row r="937" spans="11:16" x14ac:dyDescent="0.3">
      <c r="K937" s="50"/>
      <c r="L937" s="50"/>
      <c r="O937" s="50"/>
      <c r="P937" s="50"/>
    </row>
    <row r="938" spans="11:16" x14ac:dyDescent="0.3">
      <c r="K938" s="50"/>
      <c r="L938" s="50"/>
      <c r="O938" s="50"/>
      <c r="P938" s="50"/>
    </row>
    <row r="939" spans="11:16" x14ac:dyDescent="0.3">
      <c r="K939" s="50"/>
      <c r="L939" s="50"/>
      <c r="O939" s="50"/>
      <c r="P939" s="50"/>
    </row>
    <row r="940" spans="11:16" x14ac:dyDescent="0.3">
      <c r="K940" s="50"/>
      <c r="L940" s="50"/>
      <c r="O940" s="50"/>
      <c r="P940" s="50"/>
    </row>
    <row r="941" spans="11:16" x14ac:dyDescent="0.3">
      <c r="K941" s="50"/>
      <c r="L941" s="50"/>
      <c r="O941" s="50"/>
      <c r="P941" s="50"/>
    </row>
    <row r="942" spans="11:16" x14ac:dyDescent="0.3">
      <c r="K942" s="50"/>
      <c r="L942" s="50"/>
      <c r="O942" s="50"/>
      <c r="P942" s="50"/>
    </row>
    <row r="943" spans="11:16" x14ac:dyDescent="0.3">
      <c r="K943" s="50"/>
      <c r="L943" s="50"/>
      <c r="O943" s="50"/>
      <c r="P943" s="50"/>
    </row>
    <row r="944" spans="11:16" x14ac:dyDescent="0.3">
      <c r="K944" s="50"/>
      <c r="L944" s="50"/>
      <c r="O944" s="50"/>
      <c r="P944" s="50"/>
    </row>
    <row r="945" spans="11:16" x14ac:dyDescent="0.3">
      <c r="K945" s="50"/>
      <c r="L945" s="50"/>
      <c r="O945" s="50"/>
      <c r="P945" s="50"/>
    </row>
    <row r="946" spans="11:16" x14ac:dyDescent="0.3">
      <c r="K946" s="50"/>
      <c r="L946" s="50"/>
      <c r="O946" s="50"/>
      <c r="P946" s="50"/>
    </row>
    <row r="947" spans="11:16" x14ac:dyDescent="0.3">
      <c r="K947" s="50"/>
      <c r="L947" s="50"/>
      <c r="O947" s="50"/>
      <c r="P947" s="50"/>
    </row>
    <row r="948" spans="11:16" x14ac:dyDescent="0.3">
      <c r="K948" s="50"/>
      <c r="L948" s="50"/>
      <c r="O948" s="50"/>
      <c r="P948" s="50"/>
    </row>
    <row r="949" spans="11:16" x14ac:dyDescent="0.3">
      <c r="K949" s="50"/>
      <c r="L949" s="50"/>
      <c r="O949" s="50"/>
      <c r="P949" s="50"/>
    </row>
    <row r="950" spans="11:16" x14ac:dyDescent="0.3">
      <c r="K950" s="50"/>
      <c r="L950" s="50"/>
      <c r="O950" s="50"/>
      <c r="P950" s="50"/>
    </row>
    <row r="951" spans="11:16" x14ac:dyDescent="0.3">
      <c r="K951" s="50"/>
      <c r="L951" s="50"/>
      <c r="O951" s="50"/>
      <c r="P951" s="50"/>
    </row>
    <row r="952" spans="11:16" x14ac:dyDescent="0.3">
      <c r="K952" s="50"/>
      <c r="L952" s="50"/>
      <c r="O952" s="50"/>
      <c r="P952" s="50"/>
    </row>
    <row r="953" spans="11:16" x14ac:dyDescent="0.3">
      <c r="K953" s="50"/>
      <c r="L953" s="50"/>
      <c r="O953" s="50"/>
      <c r="P953" s="50"/>
    </row>
    <row r="954" spans="11:16" x14ac:dyDescent="0.3">
      <c r="K954" s="50"/>
      <c r="L954" s="50"/>
      <c r="O954" s="50"/>
      <c r="P954" s="50"/>
    </row>
    <row r="955" spans="11:16" x14ac:dyDescent="0.3">
      <c r="K955" s="50"/>
      <c r="L955" s="50"/>
      <c r="O955" s="50"/>
      <c r="P955" s="50"/>
    </row>
    <row r="956" spans="11:16" x14ac:dyDescent="0.3">
      <c r="K956" s="50"/>
      <c r="L956" s="50"/>
      <c r="O956" s="50"/>
      <c r="P956" s="50"/>
    </row>
    <row r="957" spans="11:16" x14ac:dyDescent="0.3">
      <c r="K957" s="50"/>
      <c r="L957" s="50"/>
      <c r="O957" s="50"/>
      <c r="P957" s="50"/>
    </row>
    <row r="958" spans="11:16" x14ac:dyDescent="0.3">
      <c r="K958" s="50"/>
      <c r="L958" s="50"/>
      <c r="O958" s="50"/>
      <c r="P958" s="50"/>
    </row>
    <row r="959" spans="11:16" x14ac:dyDescent="0.3">
      <c r="K959" s="50"/>
      <c r="L959" s="50"/>
      <c r="O959" s="50"/>
      <c r="P959" s="50"/>
    </row>
    <row r="960" spans="11:16" x14ac:dyDescent="0.3">
      <c r="K960" s="50"/>
      <c r="L960" s="50"/>
      <c r="O960" s="50"/>
      <c r="P960" s="50"/>
    </row>
    <row r="961" spans="11:16" x14ac:dyDescent="0.3">
      <c r="K961" s="50"/>
      <c r="L961" s="50"/>
      <c r="O961" s="50"/>
      <c r="P961" s="50"/>
    </row>
    <row r="962" spans="11:16" x14ac:dyDescent="0.3">
      <c r="K962" s="50"/>
      <c r="L962" s="50"/>
      <c r="O962" s="50"/>
      <c r="P962" s="50"/>
    </row>
    <row r="963" spans="11:16" x14ac:dyDescent="0.3">
      <c r="K963" s="50"/>
      <c r="L963" s="50"/>
      <c r="O963" s="50"/>
      <c r="P963" s="50"/>
    </row>
    <row r="964" spans="11:16" x14ac:dyDescent="0.3">
      <c r="K964" s="50"/>
      <c r="L964" s="50"/>
      <c r="O964" s="50"/>
      <c r="P964" s="50"/>
    </row>
    <row r="965" spans="11:16" x14ac:dyDescent="0.3">
      <c r="K965" s="50"/>
      <c r="L965" s="50"/>
      <c r="O965" s="50"/>
      <c r="P965" s="50"/>
    </row>
    <row r="966" spans="11:16" x14ac:dyDescent="0.3">
      <c r="K966" s="50"/>
      <c r="L966" s="50"/>
      <c r="O966" s="50"/>
      <c r="P966" s="50"/>
    </row>
    <row r="967" spans="11:16" x14ac:dyDescent="0.3">
      <c r="K967" s="50"/>
      <c r="L967" s="50"/>
      <c r="O967" s="50"/>
      <c r="P967" s="50"/>
    </row>
    <row r="968" spans="11:16" x14ac:dyDescent="0.3">
      <c r="K968" s="50"/>
      <c r="L968" s="50"/>
      <c r="O968" s="50"/>
      <c r="P968" s="50"/>
    </row>
    <row r="969" spans="11:16" x14ac:dyDescent="0.3">
      <c r="K969" s="50"/>
      <c r="L969" s="50"/>
      <c r="O969" s="50"/>
      <c r="P969" s="50"/>
    </row>
    <row r="970" spans="11:16" x14ac:dyDescent="0.3">
      <c r="K970" s="50"/>
      <c r="L970" s="50"/>
      <c r="O970" s="50"/>
      <c r="P970" s="50"/>
    </row>
    <row r="971" spans="11:16" x14ac:dyDescent="0.3">
      <c r="K971" s="50"/>
      <c r="L971" s="50"/>
      <c r="O971" s="50"/>
      <c r="P971" s="50"/>
    </row>
    <row r="972" spans="11:16" x14ac:dyDescent="0.3">
      <c r="K972" s="50"/>
      <c r="L972" s="50"/>
      <c r="O972" s="50"/>
      <c r="P972" s="50"/>
    </row>
    <row r="973" spans="11:16" x14ac:dyDescent="0.3">
      <c r="K973" s="50"/>
      <c r="L973" s="50"/>
      <c r="O973" s="50"/>
      <c r="P973" s="50"/>
    </row>
    <row r="974" spans="11:16" x14ac:dyDescent="0.3">
      <c r="K974" s="50"/>
      <c r="L974" s="50"/>
      <c r="O974" s="50"/>
      <c r="P974" s="50"/>
    </row>
    <row r="975" spans="11:16" x14ac:dyDescent="0.3">
      <c r="K975" s="50"/>
      <c r="L975" s="50"/>
      <c r="O975" s="50"/>
      <c r="P975" s="50"/>
    </row>
    <row r="976" spans="11:16" x14ac:dyDescent="0.3">
      <c r="K976" s="50"/>
      <c r="L976" s="50"/>
      <c r="O976" s="50"/>
      <c r="P976" s="50"/>
    </row>
    <row r="977" spans="11:16" x14ac:dyDescent="0.3">
      <c r="K977" s="50"/>
      <c r="L977" s="50"/>
      <c r="O977" s="50"/>
      <c r="P977" s="50"/>
    </row>
    <row r="978" spans="11:16" x14ac:dyDescent="0.3">
      <c r="K978" s="50"/>
      <c r="L978" s="50"/>
      <c r="O978" s="50"/>
      <c r="P978" s="50"/>
    </row>
    <row r="979" spans="11:16" x14ac:dyDescent="0.3">
      <c r="K979" s="50"/>
      <c r="L979" s="50"/>
      <c r="O979" s="50"/>
      <c r="P979" s="50"/>
    </row>
    <row r="980" spans="11:16" x14ac:dyDescent="0.3">
      <c r="K980" s="50"/>
      <c r="L980" s="50"/>
      <c r="O980" s="50"/>
      <c r="P980" s="50"/>
    </row>
    <row r="981" spans="11:16" x14ac:dyDescent="0.3">
      <c r="K981" s="50"/>
      <c r="L981" s="50"/>
      <c r="O981" s="50"/>
      <c r="P981" s="50"/>
    </row>
    <row r="982" spans="11:16" x14ac:dyDescent="0.3">
      <c r="K982" s="50"/>
      <c r="L982" s="50"/>
      <c r="O982" s="50"/>
      <c r="P982" s="50"/>
    </row>
    <row r="983" spans="11:16" x14ac:dyDescent="0.3">
      <c r="K983" s="50"/>
      <c r="L983" s="50"/>
      <c r="O983" s="50"/>
      <c r="P983" s="50"/>
    </row>
    <row r="984" spans="11:16" x14ac:dyDescent="0.3">
      <c r="K984" s="50"/>
      <c r="L984" s="50"/>
      <c r="O984" s="50"/>
      <c r="P984" s="50"/>
    </row>
    <row r="985" spans="11:16" x14ac:dyDescent="0.3">
      <c r="K985" s="50"/>
      <c r="L985" s="50"/>
      <c r="O985" s="50"/>
      <c r="P985" s="50"/>
    </row>
    <row r="986" spans="11:16" x14ac:dyDescent="0.3">
      <c r="K986" s="50"/>
      <c r="L986" s="50"/>
      <c r="O986" s="50"/>
      <c r="P986" s="50"/>
    </row>
    <row r="987" spans="11:16" x14ac:dyDescent="0.3">
      <c r="K987" s="50"/>
      <c r="L987" s="50"/>
      <c r="O987" s="50"/>
      <c r="P987" s="50"/>
    </row>
    <row r="988" spans="11:16" x14ac:dyDescent="0.3">
      <c r="K988" s="50"/>
      <c r="L988" s="50"/>
      <c r="O988" s="50"/>
      <c r="P988" s="50"/>
    </row>
    <row r="989" spans="11:16" x14ac:dyDescent="0.3">
      <c r="K989" s="50"/>
      <c r="L989" s="50"/>
      <c r="O989" s="50"/>
      <c r="P989" s="50"/>
    </row>
    <row r="990" spans="11:16" x14ac:dyDescent="0.3">
      <c r="K990" s="50"/>
      <c r="L990" s="50"/>
      <c r="O990" s="50"/>
      <c r="P990" s="50"/>
    </row>
    <row r="991" spans="11:16" x14ac:dyDescent="0.3">
      <c r="K991" s="50"/>
      <c r="L991" s="50"/>
      <c r="O991" s="50"/>
      <c r="P991" s="50"/>
    </row>
    <row r="992" spans="11:16" x14ac:dyDescent="0.3">
      <c r="K992" s="50"/>
      <c r="L992" s="50"/>
      <c r="O992" s="50"/>
      <c r="P992" s="50"/>
    </row>
    <row r="993" spans="11:16" x14ac:dyDescent="0.3">
      <c r="K993" s="50"/>
      <c r="L993" s="50"/>
      <c r="O993" s="50"/>
      <c r="P993" s="50"/>
    </row>
    <row r="994" spans="11:16" x14ac:dyDescent="0.3">
      <c r="K994" s="50"/>
      <c r="L994" s="50"/>
      <c r="O994" s="50"/>
      <c r="P994" s="50"/>
    </row>
    <row r="995" spans="11:16" x14ac:dyDescent="0.3">
      <c r="K995" s="50"/>
      <c r="L995" s="50"/>
      <c r="O995" s="50"/>
      <c r="P995" s="50"/>
    </row>
    <row r="996" spans="11:16" x14ac:dyDescent="0.3">
      <c r="K996" s="50"/>
      <c r="L996" s="50"/>
      <c r="O996" s="50"/>
      <c r="P996" s="50"/>
    </row>
    <row r="997" spans="11:16" x14ac:dyDescent="0.3">
      <c r="K997" s="50"/>
      <c r="L997" s="50"/>
      <c r="O997" s="50"/>
      <c r="P997" s="50"/>
    </row>
    <row r="998" spans="11:16" x14ac:dyDescent="0.3">
      <c r="K998" s="50"/>
      <c r="L998" s="50"/>
      <c r="O998" s="50"/>
      <c r="P998" s="50"/>
    </row>
    <row r="999" spans="11:16" x14ac:dyDescent="0.3">
      <c r="K999" s="50"/>
      <c r="L999" s="50"/>
      <c r="O999" s="50"/>
      <c r="P999" s="50"/>
    </row>
    <row r="1000" spans="11:16" x14ac:dyDescent="0.3">
      <c r="K1000" s="50"/>
      <c r="L1000" s="50"/>
      <c r="O1000" s="50"/>
      <c r="P1000" s="50"/>
    </row>
    <row r="1001" spans="11:16" x14ac:dyDescent="0.3">
      <c r="K1001" s="50"/>
      <c r="L1001" s="50"/>
      <c r="O1001" s="50"/>
      <c r="P1001" s="50"/>
    </row>
    <row r="1002" spans="11:16" x14ac:dyDescent="0.3">
      <c r="K1002" s="50"/>
      <c r="L1002" s="50"/>
      <c r="O1002" s="50"/>
      <c r="P1002" s="50"/>
    </row>
    <row r="1003" spans="11:16" x14ac:dyDescent="0.3">
      <c r="K1003" s="50"/>
      <c r="L1003" s="50"/>
      <c r="O1003" s="50"/>
      <c r="P1003" s="50"/>
    </row>
    <row r="1004" spans="11:16" x14ac:dyDescent="0.3">
      <c r="K1004" s="50"/>
      <c r="L1004" s="50"/>
      <c r="O1004" s="50"/>
      <c r="P1004" s="50"/>
    </row>
    <row r="1005" spans="11:16" x14ac:dyDescent="0.3">
      <c r="K1005" s="50"/>
      <c r="L1005" s="50"/>
      <c r="O1005" s="50"/>
      <c r="P1005" s="50"/>
    </row>
    <row r="1006" spans="11:16" x14ac:dyDescent="0.3">
      <c r="K1006" s="50"/>
      <c r="L1006" s="50"/>
      <c r="O1006" s="50"/>
      <c r="P1006" s="50"/>
    </row>
    <row r="1007" spans="11:16" x14ac:dyDescent="0.3">
      <c r="K1007" s="50"/>
      <c r="L1007" s="50"/>
      <c r="O1007" s="50"/>
      <c r="P1007" s="50"/>
    </row>
    <row r="1008" spans="11:16" x14ac:dyDescent="0.3">
      <c r="K1008" s="50"/>
      <c r="L1008" s="50"/>
      <c r="O1008" s="50"/>
      <c r="P1008" s="50"/>
    </row>
    <row r="1009" spans="11:16" x14ac:dyDescent="0.3">
      <c r="K1009" s="50"/>
      <c r="L1009" s="50"/>
      <c r="O1009" s="50"/>
      <c r="P1009" s="50"/>
    </row>
    <row r="1010" spans="11:16" x14ac:dyDescent="0.3">
      <c r="K1010" s="50"/>
      <c r="L1010" s="50"/>
      <c r="O1010" s="50"/>
      <c r="P1010" s="50"/>
    </row>
    <row r="1011" spans="11:16" x14ac:dyDescent="0.3">
      <c r="K1011" s="50"/>
      <c r="L1011" s="50"/>
      <c r="O1011" s="50"/>
      <c r="P1011" s="50"/>
    </row>
    <row r="1012" spans="11:16" x14ac:dyDescent="0.3">
      <c r="K1012" s="50"/>
      <c r="L1012" s="50"/>
      <c r="O1012" s="50"/>
      <c r="P1012" s="50"/>
    </row>
    <row r="1013" spans="11:16" x14ac:dyDescent="0.3">
      <c r="K1013" s="50"/>
      <c r="L1013" s="50"/>
      <c r="O1013" s="50"/>
      <c r="P1013" s="50"/>
    </row>
    <row r="1014" spans="11:16" x14ac:dyDescent="0.3">
      <c r="K1014" s="50"/>
      <c r="L1014" s="50"/>
      <c r="O1014" s="50"/>
      <c r="P1014" s="50"/>
    </row>
    <row r="1015" spans="11:16" x14ac:dyDescent="0.3">
      <c r="K1015" s="50"/>
      <c r="L1015" s="50"/>
      <c r="O1015" s="50"/>
      <c r="P1015" s="50"/>
    </row>
    <row r="1016" spans="11:16" x14ac:dyDescent="0.3">
      <c r="K1016" s="50"/>
      <c r="L1016" s="50"/>
      <c r="O1016" s="50"/>
      <c r="P1016" s="50"/>
    </row>
    <row r="1017" spans="11:16" x14ac:dyDescent="0.3">
      <c r="K1017" s="50"/>
      <c r="L1017" s="50"/>
      <c r="O1017" s="50"/>
      <c r="P1017" s="50"/>
    </row>
    <row r="1018" spans="11:16" x14ac:dyDescent="0.3">
      <c r="K1018" s="50"/>
      <c r="L1018" s="50"/>
      <c r="O1018" s="50"/>
      <c r="P1018" s="50"/>
    </row>
    <row r="1019" spans="11:16" x14ac:dyDescent="0.3">
      <c r="K1019" s="50"/>
      <c r="L1019" s="50"/>
      <c r="O1019" s="50"/>
      <c r="P1019" s="50"/>
    </row>
    <row r="1020" spans="11:16" x14ac:dyDescent="0.3">
      <c r="K1020" s="50"/>
      <c r="L1020" s="50"/>
      <c r="O1020" s="50"/>
      <c r="P1020" s="50"/>
    </row>
    <row r="1021" spans="11:16" x14ac:dyDescent="0.3">
      <c r="K1021" s="50"/>
      <c r="L1021" s="50"/>
      <c r="O1021" s="50"/>
      <c r="P1021" s="50"/>
    </row>
    <row r="1022" spans="11:16" x14ac:dyDescent="0.3">
      <c r="K1022" s="50"/>
      <c r="L1022" s="50"/>
      <c r="O1022" s="50"/>
      <c r="P1022" s="50"/>
    </row>
    <row r="1023" spans="11:16" x14ac:dyDescent="0.3">
      <c r="K1023" s="50"/>
      <c r="L1023" s="50"/>
      <c r="O1023" s="50"/>
      <c r="P1023" s="50"/>
    </row>
    <row r="1024" spans="11:16" x14ac:dyDescent="0.3">
      <c r="K1024" s="50"/>
      <c r="L1024" s="50"/>
      <c r="O1024" s="50"/>
      <c r="P1024" s="50"/>
    </row>
    <row r="1025" spans="11:16" x14ac:dyDescent="0.3">
      <c r="K1025" s="50"/>
      <c r="L1025" s="50"/>
      <c r="O1025" s="50"/>
      <c r="P1025" s="50"/>
    </row>
    <row r="1026" spans="11:16" x14ac:dyDescent="0.3">
      <c r="K1026" s="50"/>
      <c r="L1026" s="50"/>
      <c r="O1026" s="50"/>
      <c r="P1026" s="50"/>
    </row>
    <row r="1027" spans="11:16" x14ac:dyDescent="0.3">
      <c r="K1027" s="50"/>
      <c r="L1027" s="50"/>
      <c r="O1027" s="50"/>
      <c r="P1027" s="50"/>
    </row>
    <row r="1028" spans="11:16" x14ac:dyDescent="0.3">
      <c r="K1028" s="50"/>
      <c r="L1028" s="50"/>
      <c r="O1028" s="50"/>
      <c r="P1028" s="50"/>
    </row>
    <row r="1029" spans="11:16" x14ac:dyDescent="0.3">
      <c r="K1029" s="50"/>
      <c r="L1029" s="50"/>
      <c r="O1029" s="50"/>
      <c r="P1029" s="50"/>
    </row>
    <row r="1030" spans="11:16" x14ac:dyDescent="0.3">
      <c r="K1030" s="50"/>
      <c r="L1030" s="50"/>
      <c r="O1030" s="50"/>
      <c r="P1030" s="50"/>
    </row>
    <row r="1031" spans="11:16" x14ac:dyDescent="0.3">
      <c r="K1031" s="50"/>
      <c r="L1031" s="50"/>
      <c r="O1031" s="50"/>
      <c r="P1031" s="50"/>
    </row>
    <row r="1032" spans="11:16" x14ac:dyDescent="0.3">
      <c r="K1032" s="50"/>
      <c r="L1032" s="50"/>
      <c r="O1032" s="50"/>
      <c r="P1032" s="50"/>
    </row>
    <row r="1033" spans="11:16" x14ac:dyDescent="0.3">
      <c r="K1033" s="50"/>
      <c r="L1033" s="50"/>
      <c r="O1033" s="50"/>
      <c r="P1033" s="50"/>
    </row>
    <row r="1034" spans="11:16" x14ac:dyDescent="0.3">
      <c r="K1034" s="50"/>
      <c r="L1034" s="50"/>
      <c r="O1034" s="50"/>
      <c r="P1034" s="50"/>
    </row>
    <row r="1035" spans="11:16" x14ac:dyDescent="0.3">
      <c r="K1035" s="50"/>
      <c r="L1035" s="50"/>
      <c r="O1035" s="50"/>
      <c r="P1035" s="50"/>
    </row>
    <row r="1036" spans="11:16" x14ac:dyDescent="0.3">
      <c r="K1036" s="50"/>
      <c r="L1036" s="50"/>
      <c r="O1036" s="50"/>
      <c r="P1036" s="50"/>
    </row>
    <row r="1037" spans="11:16" x14ac:dyDescent="0.3">
      <c r="K1037" s="50"/>
      <c r="L1037" s="50"/>
      <c r="O1037" s="50"/>
      <c r="P1037" s="50"/>
    </row>
    <row r="1038" spans="11:16" x14ac:dyDescent="0.3">
      <c r="K1038" s="50"/>
      <c r="L1038" s="50"/>
      <c r="O1038" s="50"/>
      <c r="P1038" s="50"/>
    </row>
    <row r="1039" spans="11:16" x14ac:dyDescent="0.3">
      <c r="K1039" s="50"/>
      <c r="L1039" s="50"/>
      <c r="O1039" s="50"/>
      <c r="P1039" s="50"/>
    </row>
    <row r="1040" spans="11:16" x14ac:dyDescent="0.3">
      <c r="K1040" s="50"/>
      <c r="L1040" s="50"/>
      <c r="O1040" s="50"/>
      <c r="P1040" s="50"/>
    </row>
    <row r="1041" spans="11:16" x14ac:dyDescent="0.3">
      <c r="K1041" s="50"/>
      <c r="L1041" s="50"/>
      <c r="O1041" s="50"/>
      <c r="P1041" s="50"/>
    </row>
    <row r="1042" spans="11:16" x14ac:dyDescent="0.3">
      <c r="K1042" s="50"/>
      <c r="L1042" s="50"/>
      <c r="O1042" s="50"/>
      <c r="P1042" s="50"/>
    </row>
    <row r="1043" spans="11:16" x14ac:dyDescent="0.3">
      <c r="K1043" s="50"/>
      <c r="L1043" s="50"/>
      <c r="O1043" s="50"/>
      <c r="P1043" s="50"/>
    </row>
    <row r="1044" spans="11:16" x14ac:dyDescent="0.3">
      <c r="K1044" s="50"/>
      <c r="L1044" s="50"/>
      <c r="O1044" s="50"/>
      <c r="P1044" s="50"/>
    </row>
    <row r="1045" spans="11:16" x14ac:dyDescent="0.3">
      <c r="K1045" s="50"/>
      <c r="L1045" s="50"/>
      <c r="O1045" s="50"/>
      <c r="P1045" s="50"/>
    </row>
    <row r="1046" spans="11:16" x14ac:dyDescent="0.3">
      <c r="K1046" s="50"/>
      <c r="L1046" s="50"/>
      <c r="O1046" s="50"/>
      <c r="P1046" s="50"/>
    </row>
    <row r="1047" spans="11:16" x14ac:dyDescent="0.3">
      <c r="K1047" s="50"/>
      <c r="L1047" s="50"/>
      <c r="O1047" s="50"/>
      <c r="P1047" s="50"/>
    </row>
    <row r="1048" spans="11:16" x14ac:dyDescent="0.3">
      <c r="K1048" s="50"/>
      <c r="L1048" s="50"/>
    </row>
    <row r="1049" spans="11:16" x14ac:dyDescent="0.3">
      <c r="K1049" s="50"/>
      <c r="L1049" s="50"/>
    </row>
    <row r="1050" spans="11:16" x14ac:dyDescent="0.3">
      <c r="K1050" s="50"/>
      <c r="L1050" s="50"/>
    </row>
    <row r="1051" spans="11:16" x14ac:dyDescent="0.3">
      <c r="K1051" s="50"/>
      <c r="L1051" s="50"/>
    </row>
    <row r="1052" spans="11:16" x14ac:dyDescent="0.3">
      <c r="K1052" s="50"/>
      <c r="L1052" s="50"/>
    </row>
    <row r="1053" spans="11:16" x14ac:dyDescent="0.3">
      <c r="K1053" s="50"/>
      <c r="L1053" s="50"/>
    </row>
    <row r="1054" spans="11:16" x14ac:dyDescent="0.3">
      <c r="K1054" s="50"/>
      <c r="L1054" s="50"/>
    </row>
    <row r="1055" spans="11:16" x14ac:dyDescent="0.3">
      <c r="K1055" s="50"/>
      <c r="L1055" s="50"/>
    </row>
    <row r="1056" spans="11:16" x14ac:dyDescent="0.3">
      <c r="K1056" s="50"/>
      <c r="L1056" s="50"/>
    </row>
    <row r="1057" spans="11:12" x14ac:dyDescent="0.3">
      <c r="K1057" s="50"/>
      <c r="L1057" s="50"/>
    </row>
    <row r="1058" spans="11:12" x14ac:dyDescent="0.3">
      <c r="K1058" s="50"/>
      <c r="L1058" s="50"/>
    </row>
    <row r="1059" spans="11:12" x14ac:dyDescent="0.3">
      <c r="K1059" s="50"/>
      <c r="L1059" s="50"/>
    </row>
    <row r="1060" spans="11:12" x14ac:dyDescent="0.3">
      <c r="K1060" s="50"/>
      <c r="L1060" s="50"/>
    </row>
    <row r="1061" spans="11:12" x14ac:dyDescent="0.3">
      <c r="K1061" s="50"/>
      <c r="L1061" s="50"/>
    </row>
    <row r="1062" spans="11:12" x14ac:dyDescent="0.3">
      <c r="K1062" s="50"/>
      <c r="L1062" s="50"/>
    </row>
    <row r="1063" spans="11:12" x14ac:dyDescent="0.3">
      <c r="K1063" s="50"/>
      <c r="L1063" s="50"/>
    </row>
    <row r="1064" spans="11:12" x14ac:dyDescent="0.3">
      <c r="K1064" s="50"/>
      <c r="L1064" s="50"/>
    </row>
    <row r="1065" spans="11:12" x14ac:dyDescent="0.3">
      <c r="K1065" s="50"/>
      <c r="L1065" s="50"/>
    </row>
    <row r="1066" spans="11:12" x14ac:dyDescent="0.3">
      <c r="K1066" s="50"/>
      <c r="L1066" s="50"/>
    </row>
    <row r="1067" spans="11:12" x14ac:dyDescent="0.3">
      <c r="K1067" s="50"/>
      <c r="L1067" s="50"/>
    </row>
    <row r="1068" spans="11:12" x14ac:dyDescent="0.3">
      <c r="K1068" s="50"/>
      <c r="L1068" s="50"/>
    </row>
    <row r="1069" spans="11:12" x14ac:dyDescent="0.3">
      <c r="K1069" s="50"/>
      <c r="L1069" s="50"/>
    </row>
    <row r="1070" spans="11:12" x14ac:dyDescent="0.3">
      <c r="K1070" s="50"/>
      <c r="L1070" s="50"/>
    </row>
    <row r="1071" spans="11:12" x14ac:dyDescent="0.3">
      <c r="K1071" s="50"/>
      <c r="L1071" s="50"/>
    </row>
    <row r="1072" spans="11:12" x14ac:dyDescent="0.3">
      <c r="K1072" s="50"/>
      <c r="L1072" s="50"/>
    </row>
    <row r="1073" spans="11:12" x14ac:dyDescent="0.3">
      <c r="K1073" s="50"/>
      <c r="L1073" s="50"/>
    </row>
    <row r="1074" spans="11:12" x14ac:dyDescent="0.3">
      <c r="K1074" s="50"/>
      <c r="L1074" s="50"/>
    </row>
    <row r="1075" spans="11:12" x14ac:dyDescent="0.3">
      <c r="K1075" s="50"/>
      <c r="L1075" s="50"/>
    </row>
    <row r="1076" spans="11:12" x14ac:dyDescent="0.3">
      <c r="K1076" s="50"/>
      <c r="L1076" s="50"/>
    </row>
    <row r="1077" spans="11:12" x14ac:dyDescent="0.3">
      <c r="K1077" s="50"/>
      <c r="L1077" s="50"/>
    </row>
    <row r="1078" spans="11:12" x14ac:dyDescent="0.3">
      <c r="K1078" s="50"/>
      <c r="L1078" s="50"/>
    </row>
    <row r="1079" spans="11:12" x14ac:dyDescent="0.3">
      <c r="K1079" s="50"/>
      <c r="L1079" s="50"/>
    </row>
    <row r="1080" spans="11:12" x14ac:dyDescent="0.3">
      <c r="K1080" s="50"/>
      <c r="L1080" s="50"/>
    </row>
    <row r="1081" spans="11:12" x14ac:dyDescent="0.3">
      <c r="K1081" s="50"/>
      <c r="L1081" s="50"/>
    </row>
    <row r="1082" spans="11:12" x14ac:dyDescent="0.3">
      <c r="K1082" s="50"/>
      <c r="L1082" s="50"/>
    </row>
    <row r="1083" spans="11:12" x14ac:dyDescent="0.3">
      <c r="K1083" s="50"/>
      <c r="L1083" s="50"/>
    </row>
    <row r="1084" spans="11:12" x14ac:dyDescent="0.3">
      <c r="K1084" s="50"/>
      <c r="L1084" s="50"/>
    </row>
    <row r="1085" spans="11:12" x14ac:dyDescent="0.3">
      <c r="K1085" s="50"/>
      <c r="L1085" s="50"/>
    </row>
    <row r="1086" spans="11:12" x14ac:dyDescent="0.3">
      <c r="K1086" s="50"/>
      <c r="L1086" s="50"/>
    </row>
    <row r="1087" spans="11:12" x14ac:dyDescent="0.3">
      <c r="K1087" s="50"/>
      <c r="L1087" s="50"/>
    </row>
    <row r="1088" spans="11:12" x14ac:dyDescent="0.3">
      <c r="K1088" s="50"/>
      <c r="L1088" s="50"/>
    </row>
    <row r="1089" spans="11:12" x14ac:dyDescent="0.3">
      <c r="K1089" s="50"/>
      <c r="L1089" s="50"/>
    </row>
    <row r="1090" spans="11:12" x14ac:dyDescent="0.3">
      <c r="K1090" s="50"/>
      <c r="L1090" s="50"/>
    </row>
    <row r="1091" spans="11:12" x14ac:dyDescent="0.3">
      <c r="K1091" s="50"/>
      <c r="L1091" s="50"/>
    </row>
    <row r="1092" spans="11:12" x14ac:dyDescent="0.3">
      <c r="K1092" s="50"/>
      <c r="L1092" s="50"/>
    </row>
    <row r="1093" spans="11:12" x14ac:dyDescent="0.3">
      <c r="K1093" s="50"/>
      <c r="L1093" s="50"/>
    </row>
    <row r="1094" spans="11:12" x14ac:dyDescent="0.3">
      <c r="K1094" s="50"/>
      <c r="L1094" s="50"/>
    </row>
    <row r="1095" spans="11:12" x14ac:dyDescent="0.3">
      <c r="K1095" s="50"/>
      <c r="L1095" s="50"/>
    </row>
    <row r="1096" spans="11:12" x14ac:dyDescent="0.3">
      <c r="K1096" s="50"/>
      <c r="L1096" s="50"/>
    </row>
    <row r="1097" spans="11:12" x14ac:dyDescent="0.3">
      <c r="K1097" s="50"/>
      <c r="L1097" s="50"/>
    </row>
    <row r="1098" spans="11:12" x14ac:dyDescent="0.3">
      <c r="K1098" s="50"/>
      <c r="L1098" s="50"/>
    </row>
    <row r="1099" spans="11:12" x14ac:dyDescent="0.3">
      <c r="K1099" s="50"/>
      <c r="L1099" s="50"/>
    </row>
    <row r="1100" spans="11:12" x14ac:dyDescent="0.3">
      <c r="K1100" s="50"/>
      <c r="L1100" s="50"/>
    </row>
    <row r="1101" spans="11:12" x14ac:dyDescent="0.3">
      <c r="K1101" s="50"/>
      <c r="L1101" s="50"/>
    </row>
    <row r="1102" spans="11:12" x14ac:dyDescent="0.3">
      <c r="K1102" s="50"/>
      <c r="L1102" s="50"/>
    </row>
    <row r="1103" spans="11:12" x14ac:dyDescent="0.3">
      <c r="K1103" s="50"/>
      <c r="L1103" s="50"/>
    </row>
    <row r="1104" spans="11:12" x14ac:dyDescent="0.3">
      <c r="K1104" s="50"/>
      <c r="L1104" s="50"/>
    </row>
    <row r="1105" spans="11:12" x14ac:dyDescent="0.3">
      <c r="K1105" s="50"/>
      <c r="L1105" s="50"/>
    </row>
    <row r="1106" spans="11:12" x14ac:dyDescent="0.3">
      <c r="K1106" s="50"/>
      <c r="L1106" s="50"/>
    </row>
    <row r="1107" spans="11:12" x14ac:dyDescent="0.3">
      <c r="K1107" s="50"/>
      <c r="L1107" s="50"/>
    </row>
    <row r="1108" spans="11:12" x14ac:dyDescent="0.3">
      <c r="K1108" s="50"/>
      <c r="L1108" s="50"/>
    </row>
    <row r="1109" spans="11:12" x14ac:dyDescent="0.3">
      <c r="K1109" s="50"/>
      <c r="L1109" s="50"/>
    </row>
    <row r="1110" spans="11:12" x14ac:dyDescent="0.3">
      <c r="K1110" s="50"/>
      <c r="L1110" s="50"/>
    </row>
    <row r="1111" spans="11:12" x14ac:dyDescent="0.3">
      <c r="K1111" s="50"/>
      <c r="L1111" s="50"/>
    </row>
    <row r="1112" spans="11:12" x14ac:dyDescent="0.3">
      <c r="K1112" s="50"/>
      <c r="L1112" s="50"/>
    </row>
    <row r="1113" spans="11:12" x14ac:dyDescent="0.3">
      <c r="K1113" s="50"/>
      <c r="L1113" s="50"/>
    </row>
    <row r="1114" spans="11:12" x14ac:dyDescent="0.3">
      <c r="K1114" s="50"/>
      <c r="L1114" s="50"/>
    </row>
    <row r="1115" spans="11:12" x14ac:dyDescent="0.3">
      <c r="K1115" s="50"/>
      <c r="L1115" s="50"/>
    </row>
    <row r="1116" spans="11:12" x14ac:dyDescent="0.3">
      <c r="K1116" s="50"/>
      <c r="L1116" s="50"/>
    </row>
    <row r="1117" spans="11:12" x14ac:dyDescent="0.3">
      <c r="K1117" s="50"/>
      <c r="L1117" s="50"/>
    </row>
    <row r="1118" spans="11:12" x14ac:dyDescent="0.3">
      <c r="K1118" s="50"/>
      <c r="L1118" s="50"/>
    </row>
    <row r="1119" spans="11:12" x14ac:dyDescent="0.3">
      <c r="K1119" s="50"/>
      <c r="L1119" s="50"/>
    </row>
    <row r="1120" spans="11:12" x14ac:dyDescent="0.3">
      <c r="K1120" s="50"/>
      <c r="L1120" s="50"/>
    </row>
    <row r="1121" spans="11:12" x14ac:dyDescent="0.3">
      <c r="K1121" s="50"/>
      <c r="L1121" s="50"/>
    </row>
    <row r="1122" spans="11:12" x14ac:dyDescent="0.3">
      <c r="K1122" s="50"/>
      <c r="L1122" s="50"/>
    </row>
    <row r="1123" spans="11:12" x14ac:dyDescent="0.3">
      <c r="K1123" s="50"/>
      <c r="L1123" s="50"/>
    </row>
    <row r="1124" spans="11:12" x14ac:dyDescent="0.3">
      <c r="K1124" s="50"/>
      <c r="L1124" s="50"/>
    </row>
    <row r="1125" spans="11:12" x14ac:dyDescent="0.3">
      <c r="K1125" s="50"/>
      <c r="L1125" s="50"/>
    </row>
    <row r="1126" spans="11:12" x14ac:dyDescent="0.3">
      <c r="K1126" s="50"/>
      <c r="L1126" s="50"/>
    </row>
    <row r="1127" spans="11:12" x14ac:dyDescent="0.3">
      <c r="K1127" s="50"/>
      <c r="L1127" s="50"/>
    </row>
    <row r="1128" spans="11:12" x14ac:dyDescent="0.3">
      <c r="K1128" s="50"/>
      <c r="L1128" s="50"/>
    </row>
    <row r="1129" spans="11:12" x14ac:dyDescent="0.3">
      <c r="K1129" s="50"/>
      <c r="L1129" s="50"/>
    </row>
    <row r="1130" spans="11:12" x14ac:dyDescent="0.3">
      <c r="K1130" s="50"/>
      <c r="L1130" s="50"/>
    </row>
    <row r="1131" spans="11:12" x14ac:dyDescent="0.3">
      <c r="K1131" s="50"/>
      <c r="L1131" s="50"/>
    </row>
    <row r="1132" spans="11:12" x14ac:dyDescent="0.3">
      <c r="K1132" s="50"/>
      <c r="L1132" s="50"/>
    </row>
    <row r="1133" spans="11:12" x14ac:dyDescent="0.3">
      <c r="K1133" s="50"/>
      <c r="L1133" s="50"/>
    </row>
    <row r="1134" spans="11:12" x14ac:dyDescent="0.3">
      <c r="K1134" s="50"/>
      <c r="L1134" s="50"/>
    </row>
    <row r="1135" spans="11:12" x14ac:dyDescent="0.3">
      <c r="K1135" s="50"/>
      <c r="L1135" s="50"/>
    </row>
    <row r="1136" spans="11:12" x14ac:dyDescent="0.3">
      <c r="K1136" s="50"/>
      <c r="L1136" s="50"/>
    </row>
    <row r="1137" spans="11:12" x14ac:dyDescent="0.3">
      <c r="K1137" s="50"/>
      <c r="L1137" s="50"/>
    </row>
    <row r="1138" spans="11:12" x14ac:dyDescent="0.3">
      <c r="K1138" s="50"/>
      <c r="L1138" s="50"/>
    </row>
    <row r="1139" spans="11:12" x14ac:dyDescent="0.3">
      <c r="K1139" s="50"/>
      <c r="L1139" s="50"/>
    </row>
    <row r="1140" spans="11:12" x14ac:dyDescent="0.3">
      <c r="K1140" s="50"/>
      <c r="L1140" s="50"/>
    </row>
    <row r="1141" spans="11:12" x14ac:dyDescent="0.3">
      <c r="K1141" s="50"/>
      <c r="L1141" s="50"/>
    </row>
    <row r="1142" spans="11:12" x14ac:dyDescent="0.3">
      <c r="K1142" s="50"/>
      <c r="L1142" s="50"/>
    </row>
    <row r="1143" spans="11:12" x14ac:dyDescent="0.3">
      <c r="K1143" s="50"/>
      <c r="L1143" s="50"/>
    </row>
    <row r="1144" spans="11:12" x14ac:dyDescent="0.3">
      <c r="K1144" s="50"/>
      <c r="L1144" s="50"/>
    </row>
    <row r="1145" spans="11:12" x14ac:dyDescent="0.3">
      <c r="K1145" s="50"/>
      <c r="L1145" s="50"/>
    </row>
    <row r="1146" spans="11:12" x14ac:dyDescent="0.3">
      <c r="K1146" s="50"/>
      <c r="L1146" s="50"/>
    </row>
    <row r="1147" spans="11:12" x14ac:dyDescent="0.3">
      <c r="K1147" s="50"/>
      <c r="L1147" s="50"/>
    </row>
    <row r="1148" spans="11:12" x14ac:dyDescent="0.3">
      <c r="K1148" s="50"/>
      <c r="L1148" s="50"/>
    </row>
    <row r="1149" spans="11:12" x14ac:dyDescent="0.3">
      <c r="K1149" s="50"/>
      <c r="L1149" s="50"/>
    </row>
    <row r="1150" spans="11:12" x14ac:dyDescent="0.3">
      <c r="K1150" s="50"/>
      <c r="L1150" s="50"/>
    </row>
    <row r="1151" spans="11:12" x14ac:dyDescent="0.3">
      <c r="K1151" s="50"/>
      <c r="L1151" s="50"/>
    </row>
    <row r="1152" spans="11:12" x14ac:dyDescent="0.3">
      <c r="K1152" s="50"/>
      <c r="L1152" s="50"/>
    </row>
    <row r="1153" spans="11:12" x14ac:dyDescent="0.3">
      <c r="K1153" s="50"/>
      <c r="L1153" s="50"/>
    </row>
    <row r="1154" spans="11:12" x14ac:dyDescent="0.3">
      <c r="K1154" s="50"/>
      <c r="L1154" s="50"/>
    </row>
    <row r="1155" spans="11:12" x14ac:dyDescent="0.3">
      <c r="K1155" s="50"/>
      <c r="L1155" s="50"/>
    </row>
    <row r="1156" spans="11:12" x14ac:dyDescent="0.3">
      <c r="K1156" s="50"/>
      <c r="L1156" s="50"/>
    </row>
    <row r="1157" spans="11:12" x14ac:dyDescent="0.3">
      <c r="K1157" s="50"/>
      <c r="L1157" s="50"/>
    </row>
    <row r="1158" spans="11:12" x14ac:dyDescent="0.3">
      <c r="K1158" s="50"/>
      <c r="L1158" s="50"/>
    </row>
    <row r="1159" spans="11:12" x14ac:dyDescent="0.3">
      <c r="K1159" s="50"/>
      <c r="L1159" s="50"/>
    </row>
    <row r="1160" spans="11:12" x14ac:dyDescent="0.3">
      <c r="K1160" s="50"/>
      <c r="L1160" s="50"/>
    </row>
    <row r="1161" spans="11:12" x14ac:dyDescent="0.3">
      <c r="K1161" s="50"/>
      <c r="L1161" s="50"/>
    </row>
    <row r="1162" spans="11:12" x14ac:dyDescent="0.3">
      <c r="K1162" s="50"/>
      <c r="L1162" s="50"/>
    </row>
    <row r="1163" spans="11:12" x14ac:dyDescent="0.3">
      <c r="K1163" s="50"/>
      <c r="L1163" s="50"/>
    </row>
    <row r="1164" spans="11:12" x14ac:dyDescent="0.3">
      <c r="K1164" s="50"/>
      <c r="L1164" s="50"/>
    </row>
    <row r="1165" spans="11:12" x14ac:dyDescent="0.3">
      <c r="K1165" s="50"/>
      <c r="L1165" s="50"/>
    </row>
    <row r="1166" spans="11:12" x14ac:dyDescent="0.3">
      <c r="K1166" s="50"/>
      <c r="L1166" s="50"/>
    </row>
    <row r="1167" spans="11:12" x14ac:dyDescent="0.3">
      <c r="K1167" s="50"/>
      <c r="L1167" s="50"/>
    </row>
    <row r="1168" spans="11:12" x14ac:dyDescent="0.3">
      <c r="K1168" s="50"/>
      <c r="L1168" s="50"/>
    </row>
    <row r="1169" spans="11:12" x14ac:dyDescent="0.3">
      <c r="K1169" s="50"/>
      <c r="L1169" s="50"/>
    </row>
    <row r="1170" spans="11:12" x14ac:dyDescent="0.3">
      <c r="K1170" s="50"/>
      <c r="L1170" s="50"/>
    </row>
    <row r="1171" spans="11:12" x14ac:dyDescent="0.3">
      <c r="K1171" s="50"/>
      <c r="L1171" s="50"/>
    </row>
    <row r="1172" spans="11:12" x14ac:dyDescent="0.3">
      <c r="K1172" s="50"/>
      <c r="L1172" s="50"/>
    </row>
    <row r="1173" spans="11:12" x14ac:dyDescent="0.3">
      <c r="K1173" s="50"/>
      <c r="L1173" s="50"/>
    </row>
    <row r="1174" spans="11:12" x14ac:dyDescent="0.3">
      <c r="K1174" s="50"/>
      <c r="L1174" s="50"/>
    </row>
    <row r="1175" spans="11:12" x14ac:dyDescent="0.3">
      <c r="K1175" s="50"/>
      <c r="L1175" s="50"/>
    </row>
    <row r="1176" spans="11:12" x14ac:dyDescent="0.3">
      <c r="K1176" s="50"/>
      <c r="L1176" s="50"/>
    </row>
    <row r="1177" spans="11:12" x14ac:dyDescent="0.3">
      <c r="K1177" s="50"/>
      <c r="L1177" s="50"/>
    </row>
    <row r="1178" spans="11:12" x14ac:dyDescent="0.3">
      <c r="K1178" s="50"/>
      <c r="L1178" s="50"/>
    </row>
    <row r="1179" spans="11:12" x14ac:dyDescent="0.3">
      <c r="K1179" s="50"/>
      <c r="L1179" s="50"/>
    </row>
    <row r="1180" spans="11:12" x14ac:dyDescent="0.3">
      <c r="K1180" s="50"/>
      <c r="L1180" s="50"/>
    </row>
    <row r="1181" spans="11:12" x14ac:dyDescent="0.3">
      <c r="K1181" s="50"/>
      <c r="L1181" s="50"/>
    </row>
    <row r="1182" spans="11:12" x14ac:dyDescent="0.3">
      <c r="K1182" s="50"/>
      <c r="L1182" s="50"/>
    </row>
    <row r="1183" spans="11:12" x14ac:dyDescent="0.3">
      <c r="K1183" s="50"/>
      <c r="L1183" s="50"/>
    </row>
    <row r="1184" spans="11:12" x14ac:dyDescent="0.3">
      <c r="K1184" s="50"/>
      <c r="L1184" s="50"/>
    </row>
    <row r="1185" spans="11:12" x14ac:dyDescent="0.3">
      <c r="K1185" s="50"/>
      <c r="L1185" s="50"/>
    </row>
    <row r="1186" spans="11:12" x14ac:dyDescent="0.3">
      <c r="K1186" s="50"/>
      <c r="L1186" s="50"/>
    </row>
    <row r="1187" spans="11:12" x14ac:dyDescent="0.3">
      <c r="K1187" s="50"/>
      <c r="L1187" s="50"/>
    </row>
    <row r="1188" spans="11:12" x14ac:dyDescent="0.3">
      <c r="K1188" s="50"/>
      <c r="L1188" s="50"/>
    </row>
    <row r="1189" spans="11:12" x14ac:dyDescent="0.3">
      <c r="K1189" s="50"/>
      <c r="L1189" s="50"/>
    </row>
    <row r="1190" spans="11:12" x14ac:dyDescent="0.3">
      <c r="K1190" s="50"/>
      <c r="L1190" s="50"/>
    </row>
    <row r="1191" spans="11:12" x14ac:dyDescent="0.3">
      <c r="K1191" s="50"/>
      <c r="L1191" s="50"/>
    </row>
    <row r="1192" spans="11:12" x14ac:dyDescent="0.3">
      <c r="K1192" s="50"/>
      <c r="L1192" s="50"/>
    </row>
    <row r="1193" spans="11:12" x14ac:dyDescent="0.3">
      <c r="K1193" s="50"/>
      <c r="L1193" s="50"/>
    </row>
    <row r="1194" spans="11:12" x14ac:dyDescent="0.3">
      <c r="K1194" s="50"/>
      <c r="L1194" s="50"/>
    </row>
    <row r="1195" spans="11:12" x14ac:dyDescent="0.3">
      <c r="K1195" s="50"/>
      <c r="L1195" s="50"/>
    </row>
    <row r="1196" spans="11:12" x14ac:dyDescent="0.3">
      <c r="K1196" s="50"/>
      <c r="L1196" s="50"/>
    </row>
    <row r="1197" spans="11:12" x14ac:dyDescent="0.3">
      <c r="K1197" s="50"/>
      <c r="L1197" s="50"/>
    </row>
    <row r="1198" spans="11:12" x14ac:dyDescent="0.3">
      <c r="K1198" s="50"/>
      <c r="L1198" s="50"/>
    </row>
    <row r="1199" spans="11:12" x14ac:dyDescent="0.3">
      <c r="K1199" s="50"/>
      <c r="L1199" s="50"/>
    </row>
    <row r="1200" spans="11:12" x14ac:dyDescent="0.3">
      <c r="K1200" s="50"/>
      <c r="L1200" s="50"/>
    </row>
    <row r="1201" spans="11:12" x14ac:dyDescent="0.3">
      <c r="K1201" s="50"/>
      <c r="L1201" s="50"/>
    </row>
    <row r="1202" spans="11:12" x14ac:dyDescent="0.3">
      <c r="K1202" s="50"/>
      <c r="L1202" s="50"/>
    </row>
    <row r="1203" spans="11:12" x14ac:dyDescent="0.3">
      <c r="K1203" s="50"/>
      <c r="L1203" s="50"/>
    </row>
    <row r="1204" spans="11:12" x14ac:dyDescent="0.3">
      <c r="K1204" s="50"/>
      <c r="L1204" s="50"/>
    </row>
    <row r="1205" spans="11:12" x14ac:dyDescent="0.3">
      <c r="K1205" s="50"/>
      <c r="L1205" s="50"/>
    </row>
    <row r="1206" spans="11:12" x14ac:dyDescent="0.3">
      <c r="K1206" s="50"/>
      <c r="L1206" s="50"/>
    </row>
    <row r="1207" spans="11:12" x14ac:dyDescent="0.3">
      <c r="K1207" s="50"/>
      <c r="L1207" s="50"/>
    </row>
    <row r="1208" spans="11:12" x14ac:dyDescent="0.3">
      <c r="K1208" s="50"/>
      <c r="L1208" s="50"/>
    </row>
    <row r="1209" spans="11:12" x14ac:dyDescent="0.3">
      <c r="K1209" s="50"/>
      <c r="L1209" s="50"/>
    </row>
    <row r="1210" spans="11:12" x14ac:dyDescent="0.3">
      <c r="K1210" s="50"/>
      <c r="L1210" s="50"/>
    </row>
    <row r="1211" spans="11:12" x14ac:dyDescent="0.3">
      <c r="K1211" s="50"/>
      <c r="L1211" s="50"/>
    </row>
    <row r="1212" spans="11:12" x14ac:dyDescent="0.3">
      <c r="K1212" s="50"/>
      <c r="L1212" s="50"/>
    </row>
    <row r="1213" spans="11:12" x14ac:dyDescent="0.3">
      <c r="K1213" s="50"/>
      <c r="L1213" s="50"/>
    </row>
    <row r="1214" spans="11:12" x14ac:dyDescent="0.3">
      <c r="K1214" s="50"/>
      <c r="L1214" s="50"/>
    </row>
    <row r="1215" spans="11:12" x14ac:dyDescent="0.3">
      <c r="K1215" s="50"/>
      <c r="L1215" s="50"/>
    </row>
    <row r="1216" spans="11:12" x14ac:dyDescent="0.3">
      <c r="K1216" s="50"/>
      <c r="L1216" s="50"/>
    </row>
    <row r="1217" spans="11:12" x14ac:dyDescent="0.3">
      <c r="K1217" s="50"/>
      <c r="L1217" s="50"/>
    </row>
    <row r="1218" spans="11:12" x14ac:dyDescent="0.3">
      <c r="K1218" s="50"/>
      <c r="L1218" s="50"/>
    </row>
    <row r="1219" spans="11:12" x14ac:dyDescent="0.3">
      <c r="K1219" s="50"/>
      <c r="L1219" s="50"/>
    </row>
    <row r="1220" spans="11:12" x14ac:dyDescent="0.3">
      <c r="K1220" s="50"/>
      <c r="L1220" s="50"/>
    </row>
    <row r="1221" spans="11:12" x14ac:dyDescent="0.3">
      <c r="K1221" s="50"/>
      <c r="L1221" s="50"/>
    </row>
    <row r="1222" spans="11:12" x14ac:dyDescent="0.3">
      <c r="K1222" s="50"/>
      <c r="L1222" s="50"/>
    </row>
    <row r="1223" spans="11:12" x14ac:dyDescent="0.3">
      <c r="K1223" s="50"/>
      <c r="L1223" s="50"/>
    </row>
    <row r="1224" spans="11:12" x14ac:dyDescent="0.3">
      <c r="K1224" s="50"/>
      <c r="L1224" s="50"/>
    </row>
    <row r="1225" spans="11:12" x14ac:dyDescent="0.3">
      <c r="K1225" s="50"/>
      <c r="L1225" s="50"/>
    </row>
    <row r="1226" spans="11:12" x14ac:dyDescent="0.3">
      <c r="K1226" s="50"/>
      <c r="L1226" s="50"/>
    </row>
    <row r="1227" spans="11:12" x14ac:dyDescent="0.3">
      <c r="K1227" s="50"/>
      <c r="L1227" s="50"/>
    </row>
    <row r="1228" spans="11:12" x14ac:dyDescent="0.3">
      <c r="K1228" s="50"/>
      <c r="L1228" s="50"/>
    </row>
    <row r="1229" spans="11:12" x14ac:dyDescent="0.3">
      <c r="K1229" s="50"/>
      <c r="L1229" s="50"/>
    </row>
    <row r="1230" spans="11:12" x14ac:dyDescent="0.3">
      <c r="K1230" s="50"/>
      <c r="L1230" s="50"/>
    </row>
    <row r="1231" spans="11:12" x14ac:dyDescent="0.3">
      <c r="K1231" s="50"/>
      <c r="L1231" s="50"/>
    </row>
    <row r="1232" spans="11:12" x14ac:dyDescent="0.3">
      <c r="K1232" s="50"/>
      <c r="L1232" s="50"/>
    </row>
    <row r="1233" spans="11:12" x14ac:dyDescent="0.3">
      <c r="K1233" s="50"/>
      <c r="L1233" s="50"/>
    </row>
    <row r="1234" spans="11:12" x14ac:dyDescent="0.3">
      <c r="K1234" s="50"/>
      <c r="L1234" s="50"/>
    </row>
    <row r="1235" spans="11:12" x14ac:dyDescent="0.3">
      <c r="K1235" s="50"/>
      <c r="L1235" s="50"/>
    </row>
    <row r="1236" spans="11:12" x14ac:dyDescent="0.3">
      <c r="K1236" s="50"/>
      <c r="L1236" s="50"/>
    </row>
    <row r="1237" spans="11:12" x14ac:dyDescent="0.3">
      <c r="K1237" s="50"/>
      <c r="L1237" s="50"/>
    </row>
    <row r="1238" spans="11:12" x14ac:dyDescent="0.3">
      <c r="K1238" s="50"/>
      <c r="L1238" s="50"/>
    </row>
    <row r="1239" spans="11:12" x14ac:dyDescent="0.3">
      <c r="K1239" s="50"/>
      <c r="L1239" s="50"/>
    </row>
    <row r="1240" spans="11:12" x14ac:dyDescent="0.3">
      <c r="K1240" s="50"/>
      <c r="L1240" s="50"/>
    </row>
    <row r="1241" spans="11:12" x14ac:dyDescent="0.3">
      <c r="K1241" s="50"/>
      <c r="L1241" s="50"/>
    </row>
    <row r="1242" spans="11:12" x14ac:dyDescent="0.3">
      <c r="K1242" s="50"/>
      <c r="L1242" s="50"/>
    </row>
    <row r="1243" spans="11:12" x14ac:dyDescent="0.3">
      <c r="K1243" s="50"/>
      <c r="L1243" s="50"/>
    </row>
    <row r="1244" spans="11:12" x14ac:dyDescent="0.3">
      <c r="K1244" s="50"/>
      <c r="L1244" s="50"/>
    </row>
    <row r="1245" spans="11:12" x14ac:dyDescent="0.3">
      <c r="K1245" s="50"/>
      <c r="L1245" s="50"/>
    </row>
    <row r="1246" spans="11:12" x14ac:dyDescent="0.3">
      <c r="K1246" s="50"/>
      <c r="L1246" s="50"/>
    </row>
    <row r="1247" spans="11:12" x14ac:dyDescent="0.3">
      <c r="K1247" s="50"/>
      <c r="L1247" s="50"/>
    </row>
    <row r="1248" spans="11:12" x14ac:dyDescent="0.3">
      <c r="K1248" s="50"/>
      <c r="L1248" s="50"/>
    </row>
    <row r="1249" spans="11:12" x14ac:dyDescent="0.3">
      <c r="K1249" s="50"/>
      <c r="L1249" s="50"/>
    </row>
    <row r="1250" spans="11:12" x14ac:dyDescent="0.3">
      <c r="K1250" s="50"/>
      <c r="L1250" s="50"/>
    </row>
    <row r="1251" spans="11:12" x14ac:dyDescent="0.3">
      <c r="K1251" s="50"/>
      <c r="L1251" s="50"/>
    </row>
    <row r="1252" spans="11:12" x14ac:dyDescent="0.3">
      <c r="K1252" s="50"/>
      <c r="L1252" s="50"/>
    </row>
    <row r="1253" spans="11:12" x14ac:dyDescent="0.3">
      <c r="K1253" s="50"/>
      <c r="L1253" s="50"/>
    </row>
    <row r="1254" spans="11:12" x14ac:dyDescent="0.3">
      <c r="K1254" s="50"/>
      <c r="L1254" s="50"/>
    </row>
    <row r="1255" spans="11:12" x14ac:dyDescent="0.3">
      <c r="K1255" s="50"/>
      <c r="L1255" s="50"/>
    </row>
    <row r="1256" spans="11:12" x14ac:dyDescent="0.3">
      <c r="K1256" s="50"/>
      <c r="L1256" s="50"/>
    </row>
    <row r="1257" spans="11:12" x14ac:dyDescent="0.3">
      <c r="K1257" s="50"/>
      <c r="L1257" s="50"/>
    </row>
    <row r="1258" spans="11:12" x14ac:dyDescent="0.3">
      <c r="K1258" s="50"/>
      <c r="L1258" s="50"/>
    </row>
    <row r="1259" spans="11:12" x14ac:dyDescent="0.3">
      <c r="K1259" s="50"/>
      <c r="L1259" s="50"/>
    </row>
    <row r="1260" spans="11:12" x14ac:dyDescent="0.3">
      <c r="K1260" s="50"/>
      <c r="L1260" s="50"/>
    </row>
    <row r="1261" spans="11:12" x14ac:dyDescent="0.3">
      <c r="K1261" s="50"/>
      <c r="L1261" s="50"/>
    </row>
    <row r="1262" spans="11:12" x14ac:dyDescent="0.3">
      <c r="K1262" s="50"/>
      <c r="L1262" s="50"/>
    </row>
    <row r="1263" spans="11:12" x14ac:dyDescent="0.3">
      <c r="K1263" s="50"/>
      <c r="L1263" s="50"/>
    </row>
    <row r="1264" spans="11:12" x14ac:dyDescent="0.3">
      <c r="K1264" s="50"/>
      <c r="L1264" s="50"/>
    </row>
    <row r="1265" spans="11:12" x14ac:dyDescent="0.3">
      <c r="K1265" s="50"/>
      <c r="L1265" s="50"/>
    </row>
    <row r="1266" spans="11:12" x14ac:dyDescent="0.3">
      <c r="K1266" s="50"/>
      <c r="L1266" s="50"/>
    </row>
    <row r="1267" spans="11:12" x14ac:dyDescent="0.3">
      <c r="K1267" s="50"/>
      <c r="L1267" s="50"/>
    </row>
    <row r="1268" spans="11:12" x14ac:dyDescent="0.3">
      <c r="K1268" s="50"/>
      <c r="L1268" s="50"/>
    </row>
    <row r="1269" spans="11:12" x14ac:dyDescent="0.3">
      <c r="K1269" s="50"/>
      <c r="L1269" s="50"/>
    </row>
    <row r="1270" spans="11:12" x14ac:dyDescent="0.3">
      <c r="K1270" s="50"/>
      <c r="L1270" s="50"/>
    </row>
    <row r="1271" spans="11:12" x14ac:dyDescent="0.3">
      <c r="K1271" s="50"/>
      <c r="L1271" s="50"/>
    </row>
    <row r="1272" spans="11:12" x14ac:dyDescent="0.3">
      <c r="K1272" s="50"/>
      <c r="L1272" s="50"/>
    </row>
    <row r="1273" spans="11:12" x14ac:dyDescent="0.3">
      <c r="K1273" s="50"/>
      <c r="L1273" s="50"/>
    </row>
    <row r="1274" spans="11:12" x14ac:dyDescent="0.3">
      <c r="K1274" s="50"/>
      <c r="L1274" s="50"/>
    </row>
    <row r="1275" spans="11:12" x14ac:dyDescent="0.3">
      <c r="K1275" s="50"/>
      <c r="L1275" s="50"/>
    </row>
    <row r="1276" spans="11:12" x14ac:dyDescent="0.3">
      <c r="K1276" s="50"/>
      <c r="L1276" s="50"/>
    </row>
    <row r="1277" spans="11:12" x14ac:dyDescent="0.3">
      <c r="K1277" s="50"/>
      <c r="L1277" s="50"/>
    </row>
    <row r="1278" spans="11:12" x14ac:dyDescent="0.3">
      <c r="K1278" s="50"/>
      <c r="L1278" s="50"/>
    </row>
    <row r="1279" spans="11:12" x14ac:dyDescent="0.3">
      <c r="K1279" s="50"/>
      <c r="L1279" s="50"/>
    </row>
    <row r="1280" spans="11:12" x14ac:dyDescent="0.3">
      <c r="K1280" s="50"/>
      <c r="L1280" s="50"/>
    </row>
    <row r="1281" spans="11:12" x14ac:dyDescent="0.3">
      <c r="K1281" s="50"/>
      <c r="L1281" s="50"/>
    </row>
    <row r="1282" spans="11:12" x14ac:dyDescent="0.3">
      <c r="K1282" s="50"/>
      <c r="L1282" s="50"/>
    </row>
    <row r="1283" spans="11:12" x14ac:dyDescent="0.3">
      <c r="K1283" s="50"/>
      <c r="L1283" s="50"/>
    </row>
    <row r="1284" spans="11:12" x14ac:dyDescent="0.3">
      <c r="K1284" s="50"/>
      <c r="L1284" s="50"/>
    </row>
    <row r="1285" spans="11:12" x14ac:dyDescent="0.3">
      <c r="K1285" s="50"/>
      <c r="L1285" s="50"/>
    </row>
    <row r="1286" spans="11:12" x14ac:dyDescent="0.3">
      <c r="K1286" s="50"/>
      <c r="L1286" s="50"/>
    </row>
    <row r="1287" spans="11:12" x14ac:dyDescent="0.3">
      <c r="K1287" s="50"/>
      <c r="L1287" s="50"/>
    </row>
    <row r="1288" spans="11:12" x14ac:dyDescent="0.3">
      <c r="K1288" s="50"/>
      <c r="L1288" s="50"/>
    </row>
    <row r="1289" spans="11:12" x14ac:dyDescent="0.3">
      <c r="K1289" s="50"/>
      <c r="L1289" s="50"/>
    </row>
    <row r="1290" spans="11:12" x14ac:dyDescent="0.3">
      <c r="K1290" s="50"/>
      <c r="L1290" s="50"/>
    </row>
    <row r="1291" spans="11:12" x14ac:dyDescent="0.3">
      <c r="K1291" s="50"/>
      <c r="L1291" s="50"/>
    </row>
    <row r="1292" spans="11:12" x14ac:dyDescent="0.3">
      <c r="K1292" s="50"/>
      <c r="L1292" s="50"/>
    </row>
    <row r="1293" spans="11:12" x14ac:dyDescent="0.3">
      <c r="K1293" s="50"/>
      <c r="L1293" s="50"/>
    </row>
    <row r="1294" spans="11:12" x14ac:dyDescent="0.3">
      <c r="K1294" s="50"/>
      <c r="L1294" s="50"/>
    </row>
    <row r="1295" spans="11:12" x14ac:dyDescent="0.3">
      <c r="K1295" s="50"/>
      <c r="L1295" s="50"/>
    </row>
    <row r="1296" spans="11:12" x14ac:dyDescent="0.3">
      <c r="K1296" s="50"/>
      <c r="L1296" s="50"/>
    </row>
    <row r="1297" spans="11:12" x14ac:dyDescent="0.3">
      <c r="K1297" s="50"/>
      <c r="L1297" s="50"/>
    </row>
    <row r="1298" spans="11:12" x14ac:dyDescent="0.3">
      <c r="K1298" s="50"/>
      <c r="L1298" s="50"/>
    </row>
    <row r="1299" spans="11:12" x14ac:dyDescent="0.3">
      <c r="K1299" s="50"/>
      <c r="L1299" s="50"/>
    </row>
    <row r="1300" spans="11:12" x14ac:dyDescent="0.3">
      <c r="K1300" s="50"/>
      <c r="L1300" s="50"/>
    </row>
    <row r="1301" spans="11:12" x14ac:dyDescent="0.3">
      <c r="K1301" s="50"/>
      <c r="L1301" s="50"/>
    </row>
    <row r="1302" spans="11:12" x14ac:dyDescent="0.3">
      <c r="K1302" s="50"/>
      <c r="L1302" s="50"/>
    </row>
    <row r="1303" spans="11:12" x14ac:dyDescent="0.3">
      <c r="K1303" s="50"/>
      <c r="L1303" s="50"/>
    </row>
    <row r="1304" spans="11:12" x14ac:dyDescent="0.3">
      <c r="K1304" s="50"/>
      <c r="L1304" s="50"/>
    </row>
    <row r="1305" spans="11:12" x14ac:dyDescent="0.3">
      <c r="K1305" s="50"/>
      <c r="L1305" s="50"/>
    </row>
    <row r="1306" spans="11:12" x14ac:dyDescent="0.3">
      <c r="K1306" s="50"/>
      <c r="L1306" s="50"/>
    </row>
    <row r="1307" spans="11:12" x14ac:dyDescent="0.3">
      <c r="K1307" s="50"/>
      <c r="L1307" s="50"/>
    </row>
    <row r="1308" spans="11:12" x14ac:dyDescent="0.3">
      <c r="K1308" s="50"/>
      <c r="L1308" s="50"/>
    </row>
    <row r="1309" spans="11:12" x14ac:dyDescent="0.3">
      <c r="K1309" s="50"/>
      <c r="L1309" s="50"/>
    </row>
    <row r="1310" spans="11:12" x14ac:dyDescent="0.3">
      <c r="K1310" s="50"/>
      <c r="L1310" s="50"/>
    </row>
    <row r="1311" spans="11:12" x14ac:dyDescent="0.3">
      <c r="K1311" s="50"/>
      <c r="L1311" s="50"/>
    </row>
    <row r="1312" spans="11:12" x14ac:dyDescent="0.3">
      <c r="K1312" s="50"/>
      <c r="L1312" s="50"/>
    </row>
    <row r="1313" spans="11:12" x14ac:dyDescent="0.3">
      <c r="K1313" s="50"/>
      <c r="L1313" s="50"/>
    </row>
    <row r="1314" spans="11:12" x14ac:dyDescent="0.3">
      <c r="K1314" s="50"/>
      <c r="L1314" s="50"/>
    </row>
    <row r="1315" spans="11:12" x14ac:dyDescent="0.3">
      <c r="K1315" s="50"/>
      <c r="L1315" s="50"/>
    </row>
    <row r="1316" spans="11:12" x14ac:dyDescent="0.3">
      <c r="K1316" s="50"/>
      <c r="L1316" s="50"/>
    </row>
    <row r="1317" spans="11:12" x14ac:dyDescent="0.3">
      <c r="K1317" s="50"/>
      <c r="L1317" s="50"/>
    </row>
    <row r="1318" spans="11:12" x14ac:dyDescent="0.3">
      <c r="K1318" s="50"/>
      <c r="L1318" s="50"/>
    </row>
    <row r="1319" spans="11:12" x14ac:dyDescent="0.3">
      <c r="K1319" s="50"/>
      <c r="L1319" s="50"/>
    </row>
    <row r="1320" spans="11:12" x14ac:dyDescent="0.3">
      <c r="K1320" s="50"/>
      <c r="L1320" s="50"/>
    </row>
    <row r="1321" spans="11:12" x14ac:dyDescent="0.3">
      <c r="K1321" s="50"/>
      <c r="L1321" s="50"/>
    </row>
    <row r="1322" spans="11:12" x14ac:dyDescent="0.3">
      <c r="K1322" s="50"/>
      <c r="L1322" s="50"/>
    </row>
    <row r="1323" spans="11:12" x14ac:dyDescent="0.3">
      <c r="K1323" s="50"/>
      <c r="L1323" s="50"/>
    </row>
    <row r="1324" spans="11:12" x14ac:dyDescent="0.3">
      <c r="K1324" s="50"/>
      <c r="L1324" s="50"/>
    </row>
    <row r="1325" spans="11:12" x14ac:dyDescent="0.3">
      <c r="K1325" s="50"/>
      <c r="L1325" s="50"/>
    </row>
    <row r="1326" spans="11:12" x14ac:dyDescent="0.3">
      <c r="K1326" s="50"/>
      <c r="L1326" s="50"/>
    </row>
    <row r="1327" spans="11:12" x14ac:dyDescent="0.3">
      <c r="K1327" s="50"/>
      <c r="L1327" s="50"/>
    </row>
    <row r="1328" spans="11:12" x14ac:dyDescent="0.3">
      <c r="K1328" s="50"/>
      <c r="L1328" s="50"/>
    </row>
    <row r="1329" spans="11:12" x14ac:dyDescent="0.3">
      <c r="K1329" s="50"/>
      <c r="L1329" s="50"/>
    </row>
    <row r="1330" spans="11:12" x14ac:dyDescent="0.3">
      <c r="K1330" s="50"/>
      <c r="L1330" s="50"/>
    </row>
    <row r="1331" spans="11:12" x14ac:dyDescent="0.3">
      <c r="K1331" s="50"/>
      <c r="L1331" s="50"/>
    </row>
    <row r="1332" spans="11:12" x14ac:dyDescent="0.3">
      <c r="K1332" s="50"/>
      <c r="L1332" s="50"/>
    </row>
    <row r="1333" spans="11:12" x14ac:dyDescent="0.3">
      <c r="K1333" s="50"/>
      <c r="L1333" s="50"/>
    </row>
    <row r="1334" spans="11:12" x14ac:dyDescent="0.3">
      <c r="K1334" s="50"/>
      <c r="L1334" s="50"/>
    </row>
    <row r="1335" spans="11:12" x14ac:dyDescent="0.3">
      <c r="K1335" s="50"/>
      <c r="L1335" s="50"/>
    </row>
    <row r="1336" spans="11:12" x14ac:dyDescent="0.3">
      <c r="K1336" s="50"/>
      <c r="L1336" s="50"/>
    </row>
    <row r="1337" spans="11:12" x14ac:dyDescent="0.3">
      <c r="K1337" s="50"/>
      <c r="L1337" s="50"/>
    </row>
    <row r="1338" spans="11:12" x14ac:dyDescent="0.3">
      <c r="K1338" s="50"/>
      <c r="L1338" s="50"/>
    </row>
    <row r="1339" spans="11:12" x14ac:dyDescent="0.3">
      <c r="K1339" s="50"/>
      <c r="L1339" s="50"/>
    </row>
    <row r="1340" spans="11:12" x14ac:dyDescent="0.3">
      <c r="K1340" s="50"/>
      <c r="L1340" s="50"/>
    </row>
    <row r="1341" spans="11:12" x14ac:dyDescent="0.3">
      <c r="K1341" s="50"/>
      <c r="L1341" s="50"/>
    </row>
    <row r="1342" spans="11:12" x14ac:dyDescent="0.3">
      <c r="K1342" s="50"/>
      <c r="L1342" s="50"/>
    </row>
    <row r="1343" spans="11:12" x14ac:dyDescent="0.3">
      <c r="K1343" s="50"/>
      <c r="L1343" s="50"/>
    </row>
    <row r="1344" spans="11:12" x14ac:dyDescent="0.3">
      <c r="K1344" s="50"/>
      <c r="L1344" s="50"/>
    </row>
    <row r="1345" spans="11:12" x14ac:dyDescent="0.3">
      <c r="K1345" s="50"/>
      <c r="L1345" s="50"/>
    </row>
    <row r="1346" spans="11:12" x14ac:dyDescent="0.3">
      <c r="K1346" s="50"/>
      <c r="L1346" s="50"/>
    </row>
    <row r="1347" spans="11:12" x14ac:dyDescent="0.3">
      <c r="K1347" s="50"/>
      <c r="L1347" s="50"/>
    </row>
    <row r="1348" spans="11:12" x14ac:dyDescent="0.3">
      <c r="K1348" s="50"/>
      <c r="L1348" s="50"/>
    </row>
    <row r="1349" spans="11:12" x14ac:dyDescent="0.3">
      <c r="K1349" s="50"/>
      <c r="L1349" s="50"/>
    </row>
    <row r="1350" spans="11:12" x14ac:dyDescent="0.3">
      <c r="K1350" s="50"/>
      <c r="L1350" s="50"/>
    </row>
    <row r="1351" spans="11:12" x14ac:dyDescent="0.3">
      <c r="K1351" s="50"/>
      <c r="L1351" s="50"/>
    </row>
    <row r="1352" spans="11:12" x14ac:dyDescent="0.3">
      <c r="K1352" s="50"/>
      <c r="L1352" s="50"/>
    </row>
    <row r="1353" spans="11:12" x14ac:dyDescent="0.3">
      <c r="K1353" s="50"/>
      <c r="L1353" s="50"/>
    </row>
    <row r="1354" spans="11:12" x14ac:dyDescent="0.3">
      <c r="K1354" s="50"/>
      <c r="L1354" s="50"/>
    </row>
    <row r="1355" spans="11:12" x14ac:dyDescent="0.3">
      <c r="K1355" s="50"/>
      <c r="L1355" s="50"/>
    </row>
    <row r="1356" spans="11:12" x14ac:dyDescent="0.3">
      <c r="K1356" s="50"/>
      <c r="L1356" s="50"/>
    </row>
    <row r="1357" spans="11:12" x14ac:dyDescent="0.3">
      <c r="K1357" s="50"/>
      <c r="L1357" s="50"/>
    </row>
    <row r="1358" spans="11:12" x14ac:dyDescent="0.3">
      <c r="K1358" s="50"/>
      <c r="L1358" s="50"/>
    </row>
    <row r="1359" spans="11:12" x14ac:dyDescent="0.3">
      <c r="K1359" s="50"/>
      <c r="L1359" s="50"/>
    </row>
    <row r="1360" spans="11:12" x14ac:dyDescent="0.3">
      <c r="K1360" s="50"/>
      <c r="L1360" s="50"/>
    </row>
    <row r="1361" spans="11:12" x14ac:dyDescent="0.3">
      <c r="K1361" s="50"/>
      <c r="L1361" s="50"/>
    </row>
    <row r="1362" spans="11:12" x14ac:dyDescent="0.3">
      <c r="K1362" s="50"/>
      <c r="L1362" s="50"/>
    </row>
    <row r="1363" spans="11:12" x14ac:dyDescent="0.3">
      <c r="K1363" s="50"/>
      <c r="L1363" s="50"/>
    </row>
    <row r="1364" spans="11:12" x14ac:dyDescent="0.3">
      <c r="K1364" s="50"/>
      <c r="L1364" s="50"/>
    </row>
    <row r="1365" spans="11:12" x14ac:dyDescent="0.3">
      <c r="K1365" s="50"/>
      <c r="L1365" s="50"/>
    </row>
    <row r="1366" spans="11:12" x14ac:dyDescent="0.3">
      <c r="K1366" s="50"/>
      <c r="L1366" s="50"/>
    </row>
    <row r="1367" spans="11:12" x14ac:dyDescent="0.3">
      <c r="K1367" s="50"/>
      <c r="L1367" s="50"/>
    </row>
    <row r="1368" spans="11:12" x14ac:dyDescent="0.3">
      <c r="K1368" s="50"/>
      <c r="L1368" s="50"/>
    </row>
    <row r="1369" spans="11:12" x14ac:dyDescent="0.3">
      <c r="K1369" s="50"/>
      <c r="L1369" s="50"/>
    </row>
    <row r="1370" spans="11:12" x14ac:dyDescent="0.3">
      <c r="K1370" s="50"/>
      <c r="L1370" s="50"/>
    </row>
    <row r="1371" spans="11:12" x14ac:dyDescent="0.3">
      <c r="K1371" s="50"/>
      <c r="L1371" s="50"/>
    </row>
    <row r="1372" spans="11:12" x14ac:dyDescent="0.3">
      <c r="K1372" s="50"/>
      <c r="L1372" s="50"/>
    </row>
    <row r="1373" spans="11:12" x14ac:dyDescent="0.3">
      <c r="K1373" s="50"/>
      <c r="L1373" s="50"/>
    </row>
    <row r="1374" spans="11:12" x14ac:dyDescent="0.3">
      <c r="K1374" s="50"/>
      <c r="L1374" s="50"/>
    </row>
    <row r="1375" spans="11:12" x14ac:dyDescent="0.3">
      <c r="K1375" s="50"/>
      <c r="L1375" s="50"/>
    </row>
    <row r="1376" spans="11:12" x14ac:dyDescent="0.3">
      <c r="K1376" s="50"/>
      <c r="L1376" s="50"/>
    </row>
    <row r="1377" spans="11:12" x14ac:dyDescent="0.3">
      <c r="K1377" s="50"/>
      <c r="L1377" s="50"/>
    </row>
    <row r="1378" spans="11:12" x14ac:dyDescent="0.3">
      <c r="K1378" s="50"/>
      <c r="L1378" s="50"/>
    </row>
    <row r="1379" spans="11:12" x14ac:dyDescent="0.3">
      <c r="K1379" s="50"/>
      <c r="L1379" s="50"/>
    </row>
    <row r="1380" spans="11:12" x14ac:dyDescent="0.3">
      <c r="K1380" s="50"/>
      <c r="L1380" s="50"/>
    </row>
    <row r="1381" spans="11:12" x14ac:dyDescent="0.3">
      <c r="K1381" s="50"/>
      <c r="L1381" s="50"/>
    </row>
    <row r="1382" spans="11:12" x14ac:dyDescent="0.3">
      <c r="K1382" s="50"/>
      <c r="L1382" s="50"/>
    </row>
    <row r="1383" spans="11:12" x14ac:dyDescent="0.3">
      <c r="K1383" s="50"/>
      <c r="L1383" s="50"/>
    </row>
    <row r="1384" spans="11:12" x14ac:dyDescent="0.3">
      <c r="K1384" s="50"/>
      <c r="L1384" s="50"/>
    </row>
    <row r="1385" spans="11:12" x14ac:dyDescent="0.3">
      <c r="K1385" s="50"/>
      <c r="L1385" s="50"/>
    </row>
    <row r="1386" spans="11:12" x14ac:dyDescent="0.3">
      <c r="K1386" s="50"/>
      <c r="L1386" s="50"/>
    </row>
    <row r="1387" spans="11:12" x14ac:dyDescent="0.3">
      <c r="K1387" s="50"/>
      <c r="L1387" s="50"/>
    </row>
    <row r="1388" spans="11:12" x14ac:dyDescent="0.3">
      <c r="K1388" s="50"/>
      <c r="L1388" s="50"/>
    </row>
    <row r="1389" spans="11:12" x14ac:dyDescent="0.3">
      <c r="K1389" s="50"/>
      <c r="L1389" s="50"/>
    </row>
    <row r="1390" spans="11:12" x14ac:dyDescent="0.3">
      <c r="K1390" s="50"/>
      <c r="L1390" s="50"/>
    </row>
    <row r="1391" spans="11:12" x14ac:dyDescent="0.3">
      <c r="K1391" s="50"/>
      <c r="L1391" s="50"/>
    </row>
    <row r="1392" spans="11:12" x14ac:dyDescent="0.3">
      <c r="K1392" s="50"/>
      <c r="L1392" s="50"/>
    </row>
    <row r="1393" spans="11:12" x14ac:dyDescent="0.3">
      <c r="K1393" s="50"/>
      <c r="L1393" s="50"/>
    </row>
    <row r="1394" spans="11:12" x14ac:dyDescent="0.3">
      <c r="K1394" s="50"/>
      <c r="L1394" s="50"/>
    </row>
    <row r="1395" spans="11:12" x14ac:dyDescent="0.3">
      <c r="K1395" s="50"/>
      <c r="L1395" s="50"/>
    </row>
    <row r="1396" spans="11:12" x14ac:dyDescent="0.3">
      <c r="K1396" s="50"/>
      <c r="L1396" s="50"/>
    </row>
    <row r="1397" spans="11:12" x14ac:dyDescent="0.3">
      <c r="K1397" s="50"/>
      <c r="L1397" s="50"/>
    </row>
    <row r="1398" spans="11:12" x14ac:dyDescent="0.3">
      <c r="K1398" s="50"/>
      <c r="L1398" s="50"/>
    </row>
    <row r="1399" spans="11:12" x14ac:dyDescent="0.3">
      <c r="K1399" s="50"/>
      <c r="L1399" s="50"/>
    </row>
    <row r="1400" spans="11:12" x14ac:dyDescent="0.3">
      <c r="K1400" s="50"/>
      <c r="L1400" s="50"/>
    </row>
    <row r="1401" spans="11:12" x14ac:dyDescent="0.3">
      <c r="K1401" s="50"/>
      <c r="L1401" s="50"/>
    </row>
    <row r="1402" spans="11:12" x14ac:dyDescent="0.3">
      <c r="K1402" s="50"/>
      <c r="L1402" s="50"/>
    </row>
    <row r="1403" spans="11:12" x14ac:dyDescent="0.3">
      <c r="K1403" s="50"/>
      <c r="L1403" s="50"/>
    </row>
    <row r="1404" spans="11:12" x14ac:dyDescent="0.3">
      <c r="K1404" s="50"/>
      <c r="L1404" s="50"/>
    </row>
    <row r="1405" spans="11:12" x14ac:dyDescent="0.3">
      <c r="K1405" s="50"/>
      <c r="L1405" s="50"/>
    </row>
    <row r="1406" spans="11:12" x14ac:dyDescent="0.3">
      <c r="K1406" s="50"/>
      <c r="L1406" s="50"/>
    </row>
    <row r="1407" spans="11:12" x14ac:dyDescent="0.3">
      <c r="K1407" s="50"/>
      <c r="L1407" s="50"/>
    </row>
    <row r="1408" spans="11:12" x14ac:dyDescent="0.3">
      <c r="K1408" s="50"/>
      <c r="L1408" s="50"/>
    </row>
    <row r="1409" spans="11:12" x14ac:dyDescent="0.3">
      <c r="K1409" s="50"/>
      <c r="L1409" s="50"/>
    </row>
    <row r="1410" spans="11:12" x14ac:dyDescent="0.3">
      <c r="K1410" s="50"/>
      <c r="L1410" s="50"/>
    </row>
    <row r="1411" spans="11:12" x14ac:dyDescent="0.3">
      <c r="K1411" s="50"/>
      <c r="L1411" s="50"/>
    </row>
    <row r="1412" spans="11:12" x14ac:dyDescent="0.3">
      <c r="K1412" s="50"/>
      <c r="L1412" s="50"/>
    </row>
    <row r="1413" spans="11:12" x14ac:dyDescent="0.3">
      <c r="K1413" s="50"/>
      <c r="L1413" s="50"/>
    </row>
    <row r="1414" spans="11:12" x14ac:dyDescent="0.3">
      <c r="K1414" s="50"/>
      <c r="L1414" s="50"/>
    </row>
    <row r="1415" spans="11:12" x14ac:dyDescent="0.3">
      <c r="K1415" s="50"/>
      <c r="L1415" s="50"/>
    </row>
    <row r="1416" spans="11:12" x14ac:dyDescent="0.3">
      <c r="K1416" s="50"/>
      <c r="L1416" s="50"/>
    </row>
    <row r="1417" spans="11:12" x14ac:dyDescent="0.3">
      <c r="K1417" s="50"/>
      <c r="L1417" s="50"/>
    </row>
    <row r="1418" spans="11:12" x14ac:dyDescent="0.3">
      <c r="K1418" s="50"/>
      <c r="L1418" s="50"/>
    </row>
    <row r="1419" spans="11:12" x14ac:dyDescent="0.3">
      <c r="K1419" s="50"/>
      <c r="L1419" s="50"/>
    </row>
    <row r="1420" spans="11:12" x14ac:dyDescent="0.3">
      <c r="K1420" s="50"/>
      <c r="L1420" s="50"/>
    </row>
    <row r="1421" spans="11:12" x14ac:dyDescent="0.3">
      <c r="K1421" s="50"/>
      <c r="L1421" s="50"/>
    </row>
    <row r="1422" spans="11:12" x14ac:dyDescent="0.3">
      <c r="K1422" s="50"/>
      <c r="L1422" s="50"/>
    </row>
    <row r="1423" spans="11:12" x14ac:dyDescent="0.3">
      <c r="K1423" s="50"/>
      <c r="L1423" s="50"/>
    </row>
    <row r="1424" spans="11:12" x14ac:dyDescent="0.3">
      <c r="K1424" s="50"/>
      <c r="L1424" s="50"/>
    </row>
    <row r="1425" spans="11:12" x14ac:dyDescent="0.3">
      <c r="K1425" s="50"/>
      <c r="L1425" s="50"/>
    </row>
    <row r="1426" spans="11:12" x14ac:dyDescent="0.3">
      <c r="K1426" s="50"/>
      <c r="L1426" s="50"/>
    </row>
    <row r="1427" spans="11:12" x14ac:dyDescent="0.3">
      <c r="K1427" s="50"/>
      <c r="L1427" s="50"/>
    </row>
    <row r="1428" spans="11:12" x14ac:dyDescent="0.3">
      <c r="K1428" s="50"/>
      <c r="L1428" s="50"/>
    </row>
    <row r="1429" spans="11:12" x14ac:dyDescent="0.3">
      <c r="K1429" s="50"/>
      <c r="L1429" s="50"/>
    </row>
    <row r="1430" spans="11:12" x14ac:dyDescent="0.3">
      <c r="K1430" s="50"/>
      <c r="L1430" s="50"/>
    </row>
    <row r="1431" spans="11:12" x14ac:dyDescent="0.3">
      <c r="K1431" s="50"/>
      <c r="L1431" s="50"/>
    </row>
    <row r="1432" spans="11:12" x14ac:dyDescent="0.3">
      <c r="K1432" s="50"/>
      <c r="L1432" s="50"/>
    </row>
    <row r="1433" spans="11:12" x14ac:dyDescent="0.3">
      <c r="K1433" s="50"/>
      <c r="L1433" s="50"/>
    </row>
    <row r="1434" spans="11:12" x14ac:dyDescent="0.3">
      <c r="K1434" s="50"/>
      <c r="L1434" s="50"/>
    </row>
    <row r="1435" spans="11:12" x14ac:dyDescent="0.3">
      <c r="K1435" s="50"/>
      <c r="L1435" s="50"/>
    </row>
    <row r="1436" spans="11:12" x14ac:dyDescent="0.3">
      <c r="K1436" s="50"/>
      <c r="L1436" s="50"/>
    </row>
    <row r="1437" spans="11:12" x14ac:dyDescent="0.3">
      <c r="K1437" s="50"/>
      <c r="L1437" s="50"/>
    </row>
    <row r="1438" spans="11:12" x14ac:dyDescent="0.3">
      <c r="K1438" s="50"/>
      <c r="L1438" s="50"/>
    </row>
    <row r="1439" spans="11:12" x14ac:dyDescent="0.3">
      <c r="K1439" s="50"/>
      <c r="L1439" s="50"/>
    </row>
    <row r="1440" spans="11:12" x14ac:dyDescent="0.3">
      <c r="K1440" s="50"/>
      <c r="L1440" s="50"/>
    </row>
    <row r="1441" spans="11:12" x14ac:dyDescent="0.3">
      <c r="K1441" s="50"/>
      <c r="L1441" s="50"/>
    </row>
    <row r="1442" spans="11:12" x14ac:dyDescent="0.3">
      <c r="K1442" s="50"/>
      <c r="L1442" s="50"/>
    </row>
    <row r="1443" spans="11:12" x14ac:dyDescent="0.3">
      <c r="K1443" s="50"/>
      <c r="L1443" s="50"/>
    </row>
    <row r="1444" spans="11:12" x14ac:dyDescent="0.3">
      <c r="K1444" s="50"/>
      <c r="L1444" s="50"/>
    </row>
    <row r="1445" spans="11:12" x14ac:dyDescent="0.3">
      <c r="K1445" s="50"/>
      <c r="L1445" s="50"/>
    </row>
    <row r="1446" spans="11:12" x14ac:dyDescent="0.3">
      <c r="K1446" s="50"/>
      <c r="L1446" s="50"/>
    </row>
    <row r="1447" spans="11:12" x14ac:dyDescent="0.3">
      <c r="K1447" s="50"/>
      <c r="L1447" s="50"/>
    </row>
    <row r="1448" spans="11:12" x14ac:dyDescent="0.3">
      <c r="K1448" s="50"/>
      <c r="L1448" s="50"/>
    </row>
    <row r="1449" spans="11:12" x14ac:dyDescent="0.3">
      <c r="K1449" s="50"/>
      <c r="L1449" s="50"/>
    </row>
    <row r="1450" spans="11:12" x14ac:dyDescent="0.3">
      <c r="K1450" s="50"/>
      <c r="L1450" s="50"/>
    </row>
    <row r="1451" spans="11:12" x14ac:dyDescent="0.3">
      <c r="K1451" s="50"/>
      <c r="L1451" s="50"/>
    </row>
    <row r="1452" spans="11:12" x14ac:dyDescent="0.3">
      <c r="K1452" s="50"/>
      <c r="L1452" s="50"/>
    </row>
    <row r="1453" spans="11:12" x14ac:dyDescent="0.3">
      <c r="K1453" s="50"/>
      <c r="L1453" s="50"/>
    </row>
    <row r="1454" spans="11:12" x14ac:dyDescent="0.3">
      <c r="K1454" s="50"/>
      <c r="L1454" s="50"/>
    </row>
    <row r="1455" spans="11:12" x14ac:dyDescent="0.3">
      <c r="K1455" s="50"/>
      <c r="L1455" s="50"/>
    </row>
    <row r="1456" spans="11:12" x14ac:dyDescent="0.3">
      <c r="K1456" s="50"/>
      <c r="L1456" s="50"/>
    </row>
    <row r="1457" spans="11:12" x14ac:dyDescent="0.3">
      <c r="K1457" s="50"/>
      <c r="L1457" s="50"/>
    </row>
    <row r="1458" spans="11:12" x14ac:dyDescent="0.3">
      <c r="K1458" s="50"/>
      <c r="L1458" s="50"/>
    </row>
    <row r="1459" spans="11:12" x14ac:dyDescent="0.3">
      <c r="K1459" s="50"/>
      <c r="L1459" s="50"/>
    </row>
    <row r="1460" spans="11:12" x14ac:dyDescent="0.3">
      <c r="K1460" s="50"/>
      <c r="L1460" s="50"/>
    </row>
    <row r="1461" spans="11:12" x14ac:dyDescent="0.3">
      <c r="K1461" s="50"/>
      <c r="L1461" s="50"/>
    </row>
    <row r="1462" spans="11:12" x14ac:dyDescent="0.3">
      <c r="K1462" s="50"/>
      <c r="L1462" s="50"/>
    </row>
    <row r="1463" spans="11:12" x14ac:dyDescent="0.3">
      <c r="K1463" s="50"/>
      <c r="L1463" s="50"/>
    </row>
    <row r="1464" spans="11:12" x14ac:dyDescent="0.3">
      <c r="K1464" s="50"/>
      <c r="L1464" s="50"/>
    </row>
    <row r="1465" spans="11:12" x14ac:dyDescent="0.3">
      <c r="K1465" s="50"/>
      <c r="L1465" s="50"/>
    </row>
    <row r="1466" spans="11:12" x14ac:dyDescent="0.3">
      <c r="K1466" s="50"/>
      <c r="L1466" s="50"/>
    </row>
    <row r="1467" spans="11:12" x14ac:dyDescent="0.3">
      <c r="K1467" s="50"/>
      <c r="L1467" s="50"/>
    </row>
    <row r="1468" spans="11:12" x14ac:dyDescent="0.3">
      <c r="K1468" s="50"/>
      <c r="L1468" s="50"/>
    </row>
    <row r="1469" spans="11:12" x14ac:dyDescent="0.3">
      <c r="K1469" s="50"/>
      <c r="L1469" s="50"/>
    </row>
    <row r="1470" spans="11:12" x14ac:dyDescent="0.3">
      <c r="K1470" s="50"/>
      <c r="L1470" s="50"/>
    </row>
    <row r="1471" spans="11:12" x14ac:dyDescent="0.3">
      <c r="K1471" s="50"/>
      <c r="L1471" s="50"/>
    </row>
    <row r="1472" spans="11:12" x14ac:dyDescent="0.3">
      <c r="K1472" s="50"/>
      <c r="L1472" s="50"/>
    </row>
    <row r="1473" spans="11:12" x14ac:dyDescent="0.3">
      <c r="K1473" s="50"/>
      <c r="L1473" s="50"/>
    </row>
    <row r="1474" spans="11:12" x14ac:dyDescent="0.3">
      <c r="K1474" s="50"/>
      <c r="L1474" s="50"/>
    </row>
    <row r="1475" spans="11:12" x14ac:dyDescent="0.3">
      <c r="K1475" s="50"/>
      <c r="L1475" s="50"/>
    </row>
    <row r="1476" spans="11:12" x14ac:dyDescent="0.3">
      <c r="K1476" s="50"/>
      <c r="L1476" s="50"/>
    </row>
    <row r="1477" spans="11:12" x14ac:dyDescent="0.3">
      <c r="K1477" s="50"/>
      <c r="L1477" s="50"/>
    </row>
    <row r="1478" spans="11:12" x14ac:dyDescent="0.3">
      <c r="K1478" s="50"/>
      <c r="L1478" s="50"/>
    </row>
    <row r="1479" spans="11:12" x14ac:dyDescent="0.3">
      <c r="K1479" s="50"/>
      <c r="L1479" s="50"/>
    </row>
    <row r="1480" spans="11:12" x14ac:dyDescent="0.3">
      <c r="K1480" s="50"/>
      <c r="L1480" s="50"/>
    </row>
    <row r="1481" spans="11:12" x14ac:dyDescent="0.3">
      <c r="K1481" s="50"/>
      <c r="L1481" s="50"/>
    </row>
    <row r="1482" spans="11:12" x14ac:dyDescent="0.3">
      <c r="K1482" s="50"/>
      <c r="L1482" s="50"/>
    </row>
    <row r="1483" spans="11:12" x14ac:dyDescent="0.3">
      <c r="K1483" s="50"/>
      <c r="L1483" s="50"/>
    </row>
    <row r="1484" spans="11:12" x14ac:dyDescent="0.3">
      <c r="K1484" s="50"/>
      <c r="L1484" s="50"/>
    </row>
    <row r="1485" spans="11:12" x14ac:dyDescent="0.3">
      <c r="K1485" s="50"/>
      <c r="L1485" s="50"/>
    </row>
    <row r="1486" spans="11:12" x14ac:dyDescent="0.3">
      <c r="K1486" s="50"/>
      <c r="L1486" s="50"/>
    </row>
    <row r="1487" spans="11:12" x14ac:dyDescent="0.3">
      <c r="K1487" s="50"/>
      <c r="L1487" s="50"/>
    </row>
    <row r="1488" spans="11:12" x14ac:dyDescent="0.3">
      <c r="K1488" s="50"/>
      <c r="L1488" s="50"/>
    </row>
    <row r="1489" spans="11:12" x14ac:dyDescent="0.3">
      <c r="K1489" s="50"/>
      <c r="L1489" s="50"/>
    </row>
    <row r="1490" spans="11:12" x14ac:dyDescent="0.3">
      <c r="K1490" s="50"/>
      <c r="L1490" s="50"/>
    </row>
    <row r="1491" spans="11:12" x14ac:dyDescent="0.3">
      <c r="K1491" s="50"/>
      <c r="L1491" s="50"/>
    </row>
    <row r="1492" spans="11:12" x14ac:dyDescent="0.3">
      <c r="K1492" s="50"/>
      <c r="L1492" s="50"/>
    </row>
    <row r="1493" spans="11:12" x14ac:dyDescent="0.3">
      <c r="K1493" s="50"/>
      <c r="L1493" s="50"/>
    </row>
    <row r="1494" spans="11:12" x14ac:dyDescent="0.3">
      <c r="K1494" s="50"/>
      <c r="L1494" s="50"/>
    </row>
    <row r="1495" spans="11:12" x14ac:dyDescent="0.3">
      <c r="K1495" s="50"/>
      <c r="L1495" s="50"/>
    </row>
    <row r="1496" spans="11:12" x14ac:dyDescent="0.3">
      <c r="K1496" s="50"/>
      <c r="L1496" s="50"/>
    </row>
    <row r="1497" spans="11:12" x14ac:dyDescent="0.3">
      <c r="K1497" s="50"/>
      <c r="L1497" s="50"/>
    </row>
    <row r="1498" spans="11:12" x14ac:dyDescent="0.3">
      <c r="K1498" s="50"/>
      <c r="L1498" s="50"/>
    </row>
    <row r="1499" spans="11:12" x14ac:dyDescent="0.3">
      <c r="K1499" s="50"/>
      <c r="L1499" s="50"/>
    </row>
    <row r="1500" spans="11:12" x14ac:dyDescent="0.3">
      <c r="K1500" s="50"/>
      <c r="L1500" s="50"/>
    </row>
    <row r="1501" spans="11:12" x14ac:dyDescent="0.3">
      <c r="K1501" s="50"/>
      <c r="L1501" s="50"/>
    </row>
    <row r="1502" spans="11:12" x14ac:dyDescent="0.3">
      <c r="K1502" s="50"/>
      <c r="L1502" s="50"/>
    </row>
    <row r="1503" spans="11:12" x14ac:dyDescent="0.3">
      <c r="K1503" s="50"/>
      <c r="L1503" s="50"/>
    </row>
    <row r="1504" spans="11:12" x14ac:dyDescent="0.3">
      <c r="K1504" s="50"/>
      <c r="L1504" s="50"/>
    </row>
    <row r="1505" spans="11:12" x14ac:dyDescent="0.3">
      <c r="K1505" s="50"/>
      <c r="L1505" s="50"/>
    </row>
    <row r="1506" spans="11:12" x14ac:dyDescent="0.3">
      <c r="K1506" s="50"/>
      <c r="L1506" s="50"/>
    </row>
    <row r="1507" spans="11:12" x14ac:dyDescent="0.3">
      <c r="K1507" s="50"/>
      <c r="L1507" s="50"/>
    </row>
    <row r="1508" spans="11:12" x14ac:dyDescent="0.3">
      <c r="K1508" s="50"/>
      <c r="L1508" s="50"/>
    </row>
    <row r="1509" spans="11:12" x14ac:dyDescent="0.3">
      <c r="K1509" s="50"/>
      <c r="L1509" s="50"/>
    </row>
    <row r="1510" spans="11:12" x14ac:dyDescent="0.3">
      <c r="K1510" s="50"/>
      <c r="L1510" s="50"/>
    </row>
    <row r="1511" spans="11:12" x14ac:dyDescent="0.3">
      <c r="K1511" s="50"/>
      <c r="L1511" s="50"/>
    </row>
    <row r="1512" spans="11:12" x14ac:dyDescent="0.3">
      <c r="K1512" s="50"/>
      <c r="L1512" s="50"/>
    </row>
    <row r="1513" spans="11:12" x14ac:dyDescent="0.3">
      <c r="K1513" s="50"/>
      <c r="L1513" s="50"/>
    </row>
    <row r="1514" spans="11:12" x14ac:dyDescent="0.3">
      <c r="K1514" s="50"/>
      <c r="L1514" s="50"/>
    </row>
    <row r="1515" spans="11:12" x14ac:dyDescent="0.3">
      <c r="K1515" s="50"/>
      <c r="L1515" s="50"/>
    </row>
    <row r="1516" spans="11:12" x14ac:dyDescent="0.3">
      <c r="K1516" s="50"/>
      <c r="L1516" s="50"/>
    </row>
    <row r="1517" spans="11:12" x14ac:dyDescent="0.3">
      <c r="K1517" s="50"/>
      <c r="L1517" s="50"/>
    </row>
    <row r="1518" spans="11:12" x14ac:dyDescent="0.3">
      <c r="K1518" s="50"/>
      <c r="L1518" s="50"/>
    </row>
    <row r="1519" spans="11:12" x14ac:dyDescent="0.3">
      <c r="K1519" s="50"/>
      <c r="L1519" s="50"/>
    </row>
    <row r="1520" spans="11:12" x14ac:dyDescent="0.3">
      <c r="K1520" s="50"/>
      <c r="L1520" s="50"/>
    </row>
    <row r="1521" spans="11:12" x14ac:dyDescent="0.3">
      <c r="K1521" s="50"/>
      <c r="L1521" s="50"/>
    </row>
    <row r="1522" spans="11:12" x14ac:dyDescent="0.3">
      <c r="K1522" s="50"/>
      <c r="L1522" s="50"/>
    </row>
    <row r="1523" spans="11:12" x14ac:dyDescent="0.3">
      <c r="K1523" s="50"/>
      <c r="L1523" s="50"/>
    </row>
    <row r="1524" spans="11:12" x14ac:dyDescent="0.3">
      <c r="K1524" s="50"/>
      <c r="L1524" s="50"/>
    </row>
    <row r="1525" spans="11:12" x14ac:dyDescent="0.3">
      <c r="K1525" s="50"/>
      <c r="L1525" s="50"/>
    </row>
    <row r="1526" spans="11:12" x14ac:dyDescent="0.3">
      <c r="K1526" s="50"/>
      <c r="L1526" s="50"/>
    </row>
    <row r="1527" spans="11:12" x14ac:dyDescent="0.3">
      <c r="K1527" s="50"/>
      <c r="L1527" s="50"/>
    </row>
    <row r="1528" spans="11:12" x14ac:dyDescent="0.3">
      <c r="K1528" s="50"/>
      <c r="L1528" s="50"/>
    </row>
    <row r="1529" spans="11:12" x14ac:dyDescent="0.3">
      <c r="K1529" s="50"/>
      <c r="L1529" s="50"/>
    </row>
    <row r="1530" spans="11:12" x14ac:dyDescent="0.3">
      <c r="K1530" s="50"/>
      <c r="L1530" s="50"/>
    </row>
    <row r="1531" spans="11:12" x14ac:dyDescent="0.3">
      <c r="K1531" s="50"/>
      <c r="L1531" s="50"/>
    </row>
    <row r="1532" spans="11:12" x14ac:dyDescent="0.3">
      <c r="K1532" s="50"/>
      <c r="L1532" s="50"/>
    </row>
    <row r="1533" spans="11:12" x14ac:dyDescent="0.3">
      <c r="K1533" s="50"/>
      <c r="L1533" s="50"/>
    </row>
    <row r="1534" spans="11:12" x14ac:dyDescent="0.3">
      <c r="K1534" s="50"/>
      <c r="L1534" s="50"/>
    </row>
    <row r="1535" spans="11:12" x14ac:dyDescent="0.3">
      <c r="K1535" s="50"/>
      <c r="L1535" s="50"/>
    </row>
    <row r="1536" spans="11:12" x14ac:dyDescent="0.3">
      <c r="K1536" s="50"/>
      <c r="L1536" s="50"/>
    </row>
    <row r="1537" spans="11:12" x14ac:dyDescent="0.3">
      <c r="K1537" s="50"/>
      <c r="L1537" s="50"/>
    </row>
    <row r="1538" spans="11:12" x14ac:dyDescent="0.3">
      <c r="K1538" s="50"/>
      <c r="L1538" s="50"/>
    </row>
    <row r="1539" spans="11:12" x14ac:dyDescent="0.3">
      <c r="K1539" s="50"/>
      <c r="L1539" s="50"/>
    </row>
    <row r="1540" spans="11:12" x14ac:dyDescent="0.3">
      <c r="K1540" s="50"/>
      <c r="L1540" s="50"/>
    </row>
    <row r="1541" spans="11:12" x14ac:dyDescent="0.3">
      <c r="K1541" s="50"/>
      <c r="L1541" s="50"/>
    </row>
    <row r="1542" spans="11:12" x14ac:dyDescent="0.3">
      <c r="K1542" s="50"/>
      <c r="L1542" s="50"/>
    </row>
    <row r="1543" spans="11:12" x14ac:dyDescent="0.3">
      <c r="K1543" s="50"/>
      <c r="L1543" s="50"/>
    </row>
    <row r="1544" spans="11:12" x14ac:dyDescent="0.3">
      <c r="K1544" s="50"/>
      <c r="L1544" s="50"/>
    </row>
    <row r="1545" spans="11:12" x14ac:dyDescent="0.3">
      <c r="K1545" s="50"/>
      <c r="L1545" s="50"/>
    </row>
    <row r="1546" spans="11:12" x14ac:dyDescent="0.3">
      <c r="K1546" s="50"/>
      <c r="L1546" s="50"/>
    </row>
    <row r="1547" spans="11:12" x14ac:dyDescent="0.3">
      <c r="K1547" s="50"/>
      <c r="L1547" s="50"/>
    </row>
    <row r="1548" spans="11:12" x14ac:dyDescent="0.3">
      <c r="K1548" s="50"/>
      <c r="L1548" s="50"/>
    </row>
    <row r="1549" spans="11:12" x14ac:dyDescent="0.3">
      <c r="K1549" s="50"/>
      <c r="L1549" s="50"/>
    </row>
    <row r="1550" spans="11:12" x14ac:dyDescent="0.3">
      <c r="K1550" s="50"/>
      <c r="L1550" s="50"/>
    </row>
    <row r="1551" spans="11:12" x14ac:dyDescent="0.3">
      <c r="K1551" s="50"/>
      <c r="L1551" s="50"/>
    </row>
    <row r="1552" spans="11:12" x14ac:dyDescent="0.3">
      <c r="K1552" s="50"/>
      <c r="L1552" s="50"/>
    </row>
    <row r="1553" spans="11:12" x14ac:dyDescent="0.3">
      <c r="K1553" s="50"/>
      <c r="L1553" s="50"/>
    </row>
    <row r="1554" spans="11:12" x14ac:dyDescent="0.3">
      <c r="K1554" s="50"/>
      <c r="L1554" s="50"/>
    </row>
    <row r="1555" spans="11:12" x14ac:dyDescent="0.3">
      <c r="K1555" s="50"/>
      <c r="L1555" s="50"/>
    </row>
    <row r="1556" spans="11:12" x14ac:dyDescent="0.3">
      <c r="K1556" s="50"/>
      <c r="L1556" s="50"/>
    </row>
    <row r="1557" spans="11:12" x14ac:dyDescent="0.3">
      <c r="K1557" s="50"/>
      <c r="L1557" s="50"/>
    </row>
    <row r="1558" spans="11:12" x14ac:dyDescent="0.3">
      <c r="K1558" s="50"/>
      <c r="L1558" s="50"/>
    </row>
    <row r="1559" spans="11:12" x14ac:dyDescent="0.3">
      <c r="K1559" s="50"/>
      <c r="L1559" s="50"/>
    </row>
    <row r="1560" spans="11:12" x14ac:dyDescent="0.3">
      <c r="K1560" s="50"/>
      <c r="L1560" s="50"/>
    </row>
    <row r="1561" spans="11:12" x14ac:dyDescent="0.3">
      <c r="K1561" s="50"/>
      <c r="L1561" s="50"/>
    </row>
    <row r="1562" spans="11:12" x14ac:dyDescent="0.3">
      <c r="K1562" s="50"/>
      <c r="L1562" s="50"/>
    </row>
    <row r="1563" spans="11:12" x14ac:dyDescent="0.3">
      <c r="K1563" s="50"/>
      <c r="L1563" s="50"/>
    </row>
    <row r="1564" spans="11:12" x14ac:dyDescent="0.3">
      <c r="K1564" s="50"/>
      <c r="L1564" s="50"/>
    </row>
    <row r="1565" spans="11:12" x14ac:dyDescent="0.3">
      <c r="K1565" s="50"/>
      <c r="L1565" s="50"/>
    </row>
    <row r="1566" spans="11:12" x14ac:dyDescent="0.3">
      <c r="K1566" s="50"/>
      <c r="L1566" s="50"/>
    </row>
    <row r="1567" spans="11:12" x14ac:dyDescent="0.3">
      <c r="K1567" s="50"/>
      <c r="L1567" s="50"/>
    </row>
    <row r="1568" spans="11:12" x14ac:dyDescent="0.3">
      <c r="K1568" s="50"/>
      <c r="L1568" s="50"/>
    </row>
    <row r="1569" spans="11:12" x14ac:dyDescent="0.3">
      <c r="K1569" s="50"/>
      <c r="L1569" s="50"/>
    </row>
    <row r="1570" spans="11:12" x14ac:dyDescent="0.3">
      <c r="K1570" s="50"/>
      <c r="L1570" s="50"/>
    </row>
    <row r="1571" spans="11:12" x14ac:dyDescent="0.3">
      <c r="K1571" s="50"/>
      <c r="L1571" s="50"/>
    </row>
    <row r="1572" spans="11:12" x14ac:dyDescent="0.3">
      <c r="K1572" s="50"/>
      <c r="L1572" s="50"/>
    </row>
    <row r="1573" spans="11:12" x14ac:dyDescent="0.3">
      <c r="K1573" s="50"/>
      <c r="L1573" s="50"/>
    </row>
    <row r="1574" spans="11:12" x14ac:dyDescent="0.3">
      <c r="K1574" s="50"/>
      <c r="L1574" s="50"/>
    </row>
    <row r="1575" spans="11:12" x14ac:dyDescent="0.3">
      <c r="K1575" s="50"/>
      <c r="L1575" s="50"/>
    </row>
    <row r="1576" spans="11:12" x14ac:dyDescent="0.3">
      <c r="K1576" s="50"/>
      <c r="L1576" s="50"/>
    </row>
    <row r="1577" spans="11:12" x14ac:dyDescent="0.3">
      <c r="K1577" s="50"/>
      <c r="L1577" s="50"/>
    </row>
    <row r="1578" spans="11:12" x14ac:dyDescent="0.3">
      <c r="K1578" s="50"/>
      <c r="L1578" s="50"/>
    </row>
    <row r="1579" spans="11:12" x14ac:dyDescent="0.3">
      <c r="K1579" s="50"/>
      <c r="L1579" s="50"/>
    </row>
    <row r="1580" spans="11:12" x14ac:dyDescent="0.3">
      <c r="K1580" s="50"/>
      <c r="L1580" s="50"/>
    </row>
    <row r="1581" spans="11:12" x14ac:dyDescent="0.3">
      <c r="K1581" s="50"/>
      <c r="L1581" s="50"/>
    </row>
    <row r="1582" spans="11:12" x14ac:dyDescent="0.3">
      <c r="K1582" s="50"/>
      <c r="L1582" s="50"/>
    </row>
    <row r="1583" spans="11:12" x14ac:dyDescent="0.3">
      <c r="K1583" s="50"/>
      <c r="L1583" s="50"/>
    </row>
    <row r="1584" spans="11:12" x14ac:dyDescent="0.3">
      <c r="K1584" s="50"/>
      <c r="L1584" s="50"/>
    </row>
    <row r="1585" spans="11:12" x14ac:dyDescent="0.3">
      <c r="K1585" s="50"/>
      <c r="L1585" s="50"/>
    </row>
    <row r="1586" spans="11:12" x14ac:dyDescent="0.3">
      <c r="K1586" s="50"/>
      <c r="L1586" s="50"/>
    </row>
    <row r="1587" spans="11:12" x14ac:dyDescent="0.3">
      <c r="K1587" s="50"/>
      <c r="L1587" s="50"/>
    </row>
    <row r="1588" spans="11:12" x14ac:dyDescent="0.3">
      <c r="K1588" s="50"/>
      <c r="L1588" s="50"/>
    </row>
    <row r="1589" spans="11:12" x14ac:dyDescent="0.3">
      <c r="K1589" s="50"/>
      <c r="L1589" s="50"/>
    </row>
    <row r="1590" spans="11:12" x14ac:dyDescent="0.3">
      <c r="K1590" s="50"/>
      <c r="L1590" s="50"/>
    </row>
    <row r="1591" spans="11:12" x14ac:dyDescent="0.3">
      <c r="K1591" s="50"/>
      <c r="L1591" s="50"/>
    </row>
    <row r="1592" spans="11:12" x14ac:dyDescent="0.3">
      <c r="K1592" s="50"/>
      <c r="L1592" s="50"/>
    </row>
    <row r="1593" spans="11:12" x14ac:dyDescent="0.3">
      <c r="K1593" s="50"/>
      <c r="L1593" s="50"/>
    </row>
    <row r="1594" spans="11:12" x14ac:dyDescent="0.3">
      <c r="K1594" s="50"/>
      <c r="L1594" s="50"/>
    </row>
    <row r="1595" spans="11:12" x14ac:dyDescent="0.3">
      <c r="K1595" s="50"/>
      <c r="L1595" s="50"/>
    </row>
    <row r="1596" spans="11:12" x14ac:dyDescent="0.3">
      <c r="K1596" s="50"/>
      <c r="L1596" s="50"/>
    </row>
    <row r="1597" spans="11:12" x14ac:dyDescent="0.3">
      <c r="K1597" s="50"/>
      <c r="L1597" s="50"/>
    </row>
    <row r="1598" spans="11:12" x14ac:dyDescent="0.3">
      <c r="K1598" s="50"/>
      <c r="L1598" s="50"/>
    </row>
    <row r="1599" spans="11:12" x14ac:dyDescent="0.3">
      <c r="K1599" s="50"/>
      <c r="L1599" s="50"/>
    </row>
    <row r="1600" spans="11:12" x14ac:dyDescent="0.3">
      <c r="K1600" s="50"/>
      <c r="L1600" s="50"/>
    </row>
    <row r="1601" spans="11:12" x14ac:dyDescent="0.3">
      <c r="K1601" s="50"/>
      <c r="L1601" s="50"/>
    </row>
    <row r="1602" spans="11:12" x14ac:dyDescent="0.3">
      <c r="K1602" s="50"/>
      <c r="L1602" s="50"/>
    </row>
    <row r="1603" spans="11:12" x14ac:dyDescent="0.3">
      <c r="K1603" s="50"/>
      <c r="L1603" s="50"/>
    </row>
    <row r="1604" spans="11:12" x14ac:dyDescent="0.3">
      <c r="K1604" s="50"/>
      <c r="L1604" s="50"/>
    </row>
    <row r="1605" spans="11:12" x14ac:dyDescent="0.3">
      <c r="K1605" s="50"/>
      <c r="L1605" s="50"/>
    </row>
    <row r="1606" spans="11:12" x14ac:dyDescent="0.3">
      <c r="K1606" s="50"/>
      <c r="L1606" s="50"/>
    </row>
    <row r="1607" spans="11:12" x14ac:dyDescent="0.3">
      <c r="K1607" s="50"/>
      <c r="L1607" s="50"/>
    </row>
    <row r="1608" spans="11:12" x14ac:dyDescent="0.3">
      <c r="K1608" s="50"/>
      <c r="L1608" s="50"/>
    </row>
    <row r="1609" spans="11:12" x14ac:dyDescent="0.3">
      <c r="K1609" s="50"/>
      <c r="L1609" s="50"/>
    </row>
    <row r="1610" spans="11:12" x14ac:dyDescent="0.3">
      <c r="K1610" s="50"/>
      <c r="L1610" s="50"/>
    </row>
    <row r="1611" spans="11:12" x14ac:dyDescent="0.3">
      <c r="K1611" s="50"/>
      <c r="L1611" s="50"/>
    </row>
    <row r="1612" spans="11:12" x14ac:dyDescent="0.3">
      <c r="K1612" s="50"/>
      <c r="L1612" s="50"/>
    </row>
    <row r="1613" spans="11:12" x14ac:dyDescent="0.3">
      <c r="K1613" s="50"/>
      <c r="L1613" s="50"/>
    </row>
    <row r="1614" spans="11:12" x14ac:dyDescent="0.3">
      <c r="K1614" s="50"/>
      <c r="L1614" s="50"/>
    </row>
    <row r="1615" spans="11:12" x14ac:dyDescent="0.3">
      <c r="K1615" s="50"/>
      <c r="L1615" s="50"/>
    </row>
    <row r="1616" spans="11:12" x14ac:dyDescent="0.3">
      <c r="K1616" s="50"/>
      <c r="L1616" s="50"/>
    </row>
    <row r="1617" spans="11:12" x14ac:dyDescent="0.3">
      <c r="K1617" s="50"/>
      <c r="L1617" s="50"/>
    </row>
    <row r="1618" spans="11:12" x14ac:dyDescent="0.3">
      <c r="K1618" s="50"/>
      <c r="L1618" s="50"/>
    </row>
    <row r="1619" spans="11:12" x14ac:dyDescent="0.3">
      <c r="K1619" s="50"/>
      <c r="L1619" s="50"/>
    </row>
    <row r="1620" spans="11:12" x14ac:dyDescent="0.3">
      <c r="K1620" s="50"/>
      <c r="L1620" s="50"/>
    </row>
    <row r="1621" spans="11:12" x14ac:dyDescent="0.3">
      <c r="K1621" s="50"/>
      <c r="L1621" s="50"/>
    </row>
    <row r="1622" spans="11:12" x14ac:dyDescent="0.3">
      <c r="K1622" s="50"/>
      <c r="L1622" s="50"/>
    </row>
    <row r="1623" spans="11:12" x14ac:dyDescent="0.3">
      <c r="K1623" s="50"/>
      <c r="L1623" s="50"/>
    </row>
    <row r="1624" spans="11:12" x14ac:dyDescent="0.3">
      <c r="K1624" s="50"/>
      <c r="L1624" s="50"/>
    </row>
    <row r="1625" spans="11:12" x14ac:dyDescent="0.3">
      <c r="K1625" s="50"/>
      <c r="L1625" s="50"/>
    </row>
    <row r="1626" spans="11:12" x14ac:dyDescent="0.3">
      <c r="K1626" s="50"/>
      <c r="L1626" s="50"/>
    </row>
    <row r="1627" spans="11:12" x14ac:dyDescent="0.3">
      <c r="K1627" s="50"/>
      <c r="L1627" s="50"/>
    </row>
    <row r="1628" spans="11:12" x14ac:dyDescent="0.3">
      <c r="K1628" s="50"/>
      <c r="L1628" s="50"/>
    </row>
    <row r="1629" spans="11:12" x14ac:dyDescent="0.3">
      <c r="K1629" s="50"/>
      <c r="L1629" s="50"/>
    </row>
    <row r="1630" spans="11:12" x14ac:dyDescent="0.3">
      <c r="K1630" s="50"/>
      <c r="L1630" s="50"/>
    </row>
    <row r="1631" spans="11:12" x14ac:dyDescent="0.3">
      <c r="K1631" s="50"/>
      <c r="L1631" s="50"/>
    </row>
    <row r="1632" spans="11:12" x14ac:dyDescent="0.3">
      <c r="K1632" s="50"/>
      <c r="L1632" s="50"/>
    </row>
    <row r="1633" spans="11:12" x14ac:dyDescent="0.3">
      <c r="K1633" s="50"/>
      <c r="L1633" s="50"/>
    </row>
    <row r="1634" spans="11:12" x14ac:dyDescent="0.3">
      <c r="K1634" s="50"/>
      <c r="L1634" s="50"/>
    </row>
    <row r="1635" spans="11:12" x14ac:dyDescent="0.3">
      <c r="K1635" s="50"/>
      <c r="L1635" s="50"/>
    </row>
    <row r="1636" spans="11:12" x14ac:dyDescent="0.3">
      <c r="K1636" s="50"/>
      <c r="L1636" s="50"/>
    </row>
    <row r="1637" spans="11:12" x14ac:dyDescent="0.3">
      <c r="K1637" s="50"/>
      <c r="L1637" s="50"/>
    </row>
    <row r="1638" spans="11:12" x14ac:dyDescent="0.3">
      <c r="K1638" s="50"/>
      <c r="L1638" s="50"/>
    </row>
    <row r="1639" spans="11:12" x14ac:dyDescent="0.3">
      <c r="K1639" s="50"/>
      <c r="L1639" s="50"/>
    </row>
    <row r="1640" spans="11:12" x14ac:dyDescent="0.3">
      <c r="K1640" s="50"/>
      <c r="L1640" s="50"/>
    </row>
    <row r="1641" spans="11:12" x14ac:dyDescent="0.3">
      <c r="K1641" s="50"/>
      <c r="L1641" s="50"/>
    </row>
    <row r="1642" spans="11:12" x14ac:dyDescent="0.3">
      <c r="K1642" s="50"/>
      <c r="L1642" s="50"/>
    </row>
    <row r="1643" spans="11:12" x14ac:dyDescent="0.3">
      <c r="K1643" s="50"/>
      <c r="L1643" s="50"/>
    </row>
    <row r="1644" spans="11:12" x14ac:dyDescent="0.3">
      <c r="K1644" s="50"/>
      <c r="L1644" s="50"/>
    </row>
    <row r="1645" spans="11:12" x14ac:dyDescent="0.3">
      <c r="K1645" s="50"/>
      <c r="L1645" s="50"/>
    </row>
    <row r="1646" spans="11:12" x14ac:dyDescent="0.3">
      <c r="K1646" s="50"/>
      <c r="L1646" s="50"/>
    </row>
    <row r="1647" spans="11:12" x14ac:dyDescent="0.3">
      <c r="K1647" s="50"/>
      <c r="L1647" s="50"/>
    </row>
    <row r="1648" spans="11:12" x14ac:dyDescent="0.3">
      <c r="K1648" s="50"/>
      <c r="L1648" s="50"/>
    </row>
    <row r="1649" spans="11:12" x14ac:dyDescent="0.3">
      <c r="K1649" s="50"/>
      <c r="L1649" s="50"/>
    </row>
    <row r="1650" spans="11:12" x14ac:dyDescent="0.3">
      <c r="K1650" s="50"/>
      <c r="L1650" s="50"/>
    </row>
    <row r="1651" spans="11:12" x14ac:dyDescent="0.3">
      <c r="K1651" s="50"/>
      <c r="L1651" s="50"/>
    </row>
    <row r="1652" spans="11:12" x14ac:dyDescent="0.3">
      <c r="K1652" s="50"/>
      <c r="L1652" s="50"/>
    </row>
    <row r="1653" spans="11:12" x14ac:dyDescent="0.3">
      <c r="K1653" s="50"/>
      <c r="L1653" s="50"/>
    </row>
    <row r="1654" spans="11:12" x14ac:dyDescent="0.3">
      <c r="K1654" s="50"/>
      <c r="L1654" s="50"/>
    </row>
    <row r="1655" spans="11:12" x14ac:dyDescent="0.3">
      <c r="K1655" s="50"/>
      <c r="L1655" s="50"/>
    </row>
    <row r="1656" spans="11:12" x14ac:dyDescent="0.3">
      <c r="K1656" s="50"/>
      <c r="L1656" s="50"/>
    </row>
    <row r="1657" spans="11:12" x14ac:dyDescent="0.3">
      <c r="K1657" s="50"/>
      <c r="L1657" s="50"/>
    </row>
    <row r="1658" spans="11:12" x14ac:dyDescent="0.3">
      <c r="K1658" s="50"/>
      <c r="L1658" s="50"/>
    </row>
    <row r="1659" spans="11:12" x14ac:dyDescent="0.3">
      <c r="K1659" s="50"/>
      <c r="L1659" s="50"/>
    </row>
    <row r="1660" spans="11:12" x14ac:dyDescent="0.3">
      <c r="K1660" s="50"/>
      <c r="L1660" s="50"/>
    </row>
    <row r="1661" spans="11:12" x14ac:dyDescent="0.3">
      <c r="K1661" s="50"/>
      <c r="L1661" s="50"/>
    </row>
    <row r="1662" spans="11:12" x14ac:dyDescent="0.3">
      <c r="K1662" s="50"/>
      <c r="L1662" s="50"/>
    </row>
    <row r="1663" spans="11:12" x14ac:dyDescent="0.3">
      <c r="K1663" s="50"/>
      <c r="L1663" s="50"/>
    </row>
    <row r="1664" spans="11:12" x14ac:dyDescent="0.3">
      <c r="K1664" s="50"/>
      <c r="L1664" s="50"/>
    </row>
    <row r="1665" spans="11:12" x14ac:dyDescent="0.3">
      <c r="K1665" s="50"/>
      <c r="L1665" s="50"/>
    </row>
    <row r="1666" spans="11:12" x14ac:dyDescent="0.3">
      <c r="K1666" s="50"/>
      <c r="L1666" s="50"/>
    </row>
    <row r="1667" spans="11:12" x14ac:dyDescent="0.3">
      <c r="K1667" s="50"/>
      <c r="L1667" s="50"/>
    </row>
    <row r="1668" spans="11:12" x14ac:dyDescent="0.3">
      <c r="K1668" s="50"/>
      <c r="L1668" s="50"/>
    </row>
    <row r="1669" spans="11:12" x14ac:dyDescent="0.3">
      <c r="K1669" s="50"/>
      <c r="L1669" s="50"/>
    </row>
    <row r="1670" spans="11:12" x14ac:dyDescent="0.3">
      <c r="K1670" s="50"/>
      <c r="L1670" s="50"/>
    </row>
    <row r="1671" spans="11:12" x14ac:dyDescent="0.3">
      <c r="K1671" s="50"/>
      <c r="L1671" s="50"/>
    </row>
    <row r="1672" spans="11:12" x14ac:dyDescent="0.3">
      <c r="K1672" s="50"/>
      <c r="L1672" s="50"/>
    </row>
    <row r="1673" spans="11:12" x14ac:dyDescent="0.3">
      <c r="K1673" s="50"/>
      <c r="L1673" s="50"/>
    </row>
    <row r="1674" spans="11:12" x14ac:dyDescent="0.3">
      <c r="K1674" s="50"/>
      <c r="L1674" s="50"/>
    </row>
    <row r="1675" spans="11:12" x14ac:dyDescent="0.3">
      <c r="K1675" s="50"/>
      <c r="L1675" s="50"/>
    </row>
    <row r="1676" spans="11:12" x14ac:dyDescent="0.3">
      <c r="K1676" s="50"/>
      <c r="L1676" s="50"/>
    </row>
    <row r="1677" spans="11:12" x14ac:dyDescent="0.3">
      <c r="K1677" s="50"/>
      <c r="L1677" s="50"/>
    </row>
    <row r="1678" spans="11:12" x14ac:dyDescent="0.3">
      <c r="K1678" s="50"/>
      <c r="L1678" s="50"/>
    </row>
    <row r="1679" spans="11:12" x14ac:dyDescent="0.3">
      <c r="K1679" s="50"/>
      <c r="L1679" s="50"/>
    </row>
    <row r="1680" spans="11:12" x14ac:dyDescent="0.3">
      <c r="K1680" s="50"/>
      <c r="L1680" s="50"/>
    </row>
    <row r="1681" spans="11:12" x14ac:dyDescent="0.3">
      <c r="K1681" s="50"/>
      <c r="L1681" s="50"/>
    </row>
    <row r="1682" spans="11:12" x14ac:dyDescent="0.3">
      <c r="K1682" s="50"/>
      <c r="L1682" s="50"/>
    </row>
    <row r="1683" spans="11:12" x14ac:dyDescent="0.3">
      <c r="K1683" s="50"/>
      <c r="L1683" s="50"/>
    </row>
    <row r="1684" spans="11:12" x14ac:dyDescent="0.3">
      <c r="K1684" s="50"/>
      <c r="L1684" s="50"/>
    </row>
    <row r="1685" spans="11:12" x14ac:dyDescent="0.3">
      <c r="K1685" s="50"/>
      <c r="L1685" s="50"/>
    </row>
    <row r="1686" spans="11:12" x14ac:dyDescent="0.3">
      <c r="K1686" s="50"/>
      <c r="L1686" s="50"/>
    </row>
    <row r="1687" spans="11:12" x14ac:dyDescent="0.3">
      <c r="K1687" s="50"/>
      <c r="L1687" s="50"/>
    </row>
    <row r="1688" spans="11:12" x14ac:dyDescent="0.3">
      <c r="K1688" s="50"/>
      <c r="L1688" s="50"/>
    </row>
    <row r="1689" spans="11:12" x14ac:dyDescent="0.3">
      <c r="K1689" s="50"/>
      <c r="L1689" s="50"/>
    </row>
    <row r="1690" spans="11:12" x14ac:dyDescent="0.3">
      <c r="K1690" s="50"/>
      <c r="L1690" s="50"/>
    </row>
    <row r="1691" spans="11:12" x14ac:dyDescent="0.3">
      <c r="K1691" s="50"/>
      <c r="L1691" s="50"/>
    </row>
    <row r="1692" spans="11:12" x14ac:dyDescent="0.3">
      <c r="K1692" s="50"/>
      <c r="L1692" s="50"/>
    </row>
    <row r="1693" spans="11:12" x14ac:dyDescent="0.3">
      <c r="K1693" s="50"/>
      <c r="L1693" s="50"/>
    </row>
    <row r="1694" spans="11:12" x14ac:dyDescent="0.3">
      <c r="K1694" s="50"/>
      <c r="L1694" s="50"/>
    </row>
    <row r="1695" spans="11:12" x14ac:dyDescent="0.3">
      <c r="K1695" s="50"/>
      <c r="L1695" s="50"/>
    </row>
    <row r="1696" spans="11:12" x14ac:dyDescent="0.3">
      <c r="K1696" s="50"/>
      <c r="L1696" s="50"/>
    </row>
    <row r="1697" spans="11:12" x14ac:dyDescent="0.3">
      <c r="K1697" s="50"/>
      <c r="L1697" s="50"/>
    </row>
    <row r="1698" spans="11:12" x14ac:dyDescent="0.3">
      <c r="K1698" s="50"/>
      <c r="L1698" s="50"/>
    </row>
    <row r="1699" spans="11:12" x14ac:dyDescent="0.3">
      <c r="K1699" s="50"/>
      <c r="L1699" s="50"/>
    </row>
    <row r="1700" spans="11:12" x14ac:dyDescent="0.3">
      <c r="K1700" s="50"/>
      <c r="L1700" s="50"/>
    </row>
    <row r="1701" spans="11:12" x14ac:dyDescent="0.3">
      <c r="K1701" s="50"/>
      <c r="L1701" s="50"/>
    </row>
    <row r="1702" spans="11:12" x14ac:dyDescent="0.3">
      <c r="K1702" s="50"/>
      <c r="L1702" s="50"/>
    </row>
    <row r="1703" spans="11:12" x14ac:dyDescent="0.3">
      <c r="K1703" s="50"/>
      <c r="L1703" s="50"/>
    </row>
    <row r="1704" spans="11:12" x14ac:dyDescent="0.3">
      <c r="K1704" s="50"/>
      <c r="L1704" s="50"/>
    </row>
    <row r="1705" spans="11:12" x14ac:dyDescent="0.3">
      <c r="K1705" s="50"/>
      <c r="L1705" s="50"/>
    </row>
    <row r="1706" spans="11:12" x14ac:dyDescent="0.3">
      <c r="K1706" s="50"/>
      <c r="L1706" s="50"/>
    </row>
    <row r="1707" spans="11:12" x14ac:dyDescent="0.3">
      <c r="K1707" s="50"/>
      <c r="L1707" s="50"/>
    </row>
    <row r="1708" spans="11:12" x14ac:dyDescent="0.3">
      <c r="K1708" s="50"/>
      <c r="L1708" s="50"/>
    </row>
    <row r="1709" spans="11:12" x14ac:dyDescent="0.3">
      <c r="K1709" s="50"/>
      <c r="L1709" s="50"/>
    </row>
    <row r="1710" spans="11:12" x14ac:dyDescent="0.3">
      <c r="K1710" s="50"/>
      <c r="L1710" s="50"/>
    </row>
    <row r="1711" spans="11:12" x14ac:dyDescent="0.3">
      <c r="K1711" s="50"/>
      <c r="L1711" s="50"/>
    </row>
    <row r="1712" spans="11:12" x14ac:dyDescent="0.3">
      <c r="K1712" s="50"/>
      <c r="L1712" s="50"/>
    </row>
    <row r="1713" spans="11:12" x14ac:dyDescent="0.3">
      <c r="K1713" s="50"/>
      <c r="L1713" s="50"/>
    </row>
    <row r="1714" spans="11:12" x14ac:dyDescent="0.3">
      <c r="K1714" s="50"/>
      <c r="L1714" s="50"/>
    </row>
    <row r="1715" spans="11:12" x14ac:dyDescent="0.3">
      <c r="K1715" s="50"/>
      <c r="L1715" s="50"/>
    </row>
    <row r="1716" spans="11:12" x14ac:dyDescent="0.3">
      <c r="K1716" s="50"/>
      <c r="L1716" s="50"/>
    </row>
    <row r="1717" spans="11:12" x14ac:dyDescent="0.3">
      <c r="K1717" s="50"/>
      <c r="L1717" s="50"/>
    </row>
    <row r="1718" spans="11:12" x14ac:dyDescent="0.3">
      <c r="K1718" s="50"/>
      <c r="L1718" s="50"/>
    </row>
    <row r="1719" spans="11:12" x14ac:dyDescent="0.3">
      <c r="K1719" s="50"/>
      <c r="L1719" s="50"/>
    </row>
    <row r="1720" spans="11:12" x14ac:dyDescent="0.3">
      <c r="K1720" s="50"/>
      <c r="L1720" s="50"/>
    </row>
    <row r="1721" spans="11:12" x14ac:dyDescent="0.3">
      <c r="K1721" s="50"/>
      <c r="L1721" s="50"/>
    </row>
    <row r="1722" spans="11:12" x14ac:dyDescent="0.3">
      <c r="K1722" s="50"/>
      <c r="L1722" s="50"/>
    </row>
    <row r="1723" spans="11:12" x14ac:dyDescent="0.3">
      <c r="K1723" s="50"/>
      <c r="L1723" s="50"/>
    </row>
    <row r="1724" spans="11:12" x14ac:dyDescent="0.3">
      <c r="K1724" s="50"/>
      <c r="L1724" s="50"/>
    </row>
    <row r="1725" spans="11:12" x14ac:dyDescent="0.3">
      <c r="K1725" s="50"/>
      <c r="L1725" s="50"/>
    </row>
    <row r="1726" spans="11:12" x14ac:dyDescent="0.3">
      <c r="K1726" s="50"/>
      <c r="L1726" s="50"/>
    </row>
    <row r="1727" spans="11:12" x14ac:dyDescent="0.3">
      <c r="K1727" s="50"/>
      <c r="L1727" s="50"/>
    </row>
    <row r="1728" spans="11:12" x14ac:dyDescent="0.3">
      <c r="K1728" s="50"/>
      <c r="L1728" s="50"/>
    </row>
    <row r="1729" spans="11:12" x14ac:dyDescent="0.3">
      <c r="K1729" s="50"/>
      <c r="L1729" s="50"/>
    </row>
    <row r="1730" spans="11:12" x14ac:dyDescent="0.3">
      <c r="K1730" s="50"/>
      <c r="L1730" s="50"/>
    </row>
    <row r="1731" spans="11:12" x14ac:dyDescent="0.3">
      <c r="K1731" s="50"/>
      <c r="L1731" s="50"/>
    </row>
    <row r="1732" spans="11:12" x14ac:dyDescent="0.3">
      <c r="K1732" s="50"/>
      <c r="L1732" s="50"/>
    </row>
    <row r="1733" spans="11:12" x14ac:dyDescent="0.3">
      <c r="K1733" s="50"/>
      <c r="L1733" s="50"/>
    </row>
    <row r="1734" spans="11:12" x14ac:dyDescent="0.3">
      <c r="K1734" s="50"/>
      <c r="L1734" s="50"/>
    </row>
    <row r="1735" spans="11:12" x14ac:dyDescent="0.3">
      <c r="K1735" s="50"/>
      <c r="L1735" s="50"/>
    </row>
    <row r="1736" spans="11:12" x14ac:dyDescent="0.3">
      <c r="K1736" s="50"/>
      <c r="L1736" s="50"/>
    </row>
    <row r="1737" spans="11:12" x14ac:dyDescent="0.3">
      <c r="K1737" s="50"/>
      <c r="L1737" s="50"/>
    </row>
    <row r="1738" spans="11:12" x14ac:dyDescent="0.3">
      <c r="K1738" s="50"/>
      <c r="L1738" s="50"/>
    </row>
    <row r="1739" spans="11:12" x14ac:dyDescent="0.3">
      <c r="K1739" s="50"/>
      <c r="L1739" s="50"/>
    </row>
    <row r="1740" spans="11:12" x14ac:dyDescent="0.3">
      <c r="K1740" s="50"/>
      <c r="L1740" s="50"/>
    </row>
    <row r="1741" spans="11:12" x14ac:dyDescent="0.3">
      <c r="K1741" s="50"/>
      <c r="L1741" s="50"/>
    </row>
    <row r="1742" spans="11:12" x14ac:dyDescent="0.3">
      <c r="K1742" s="50"/>
      <c r="L1742" s="50"/>
    </row>
    <row r="1743" spans="11:12" x14ac:dyDescent="0.3">
      <c r="K1743" s="50"/>
      <c r="L1743" s="50"/>
    </row>
    <row r="1744" spans="11:12" x14ac:dyDescent="0.3">
      <c r="K1744" s="50"/>
      <c r="L1744" s="50"/>
    </row>
    <row r="1745" spans="11:12" x14ac:dyDescent="0.3">
      <c r="K1745" s="50"/>
      <c r="L1745" s="50"/>
    </row>
    <row r="1746" spans="11:12" x14ac:dyDescent="0.3">
      <c r="K1746" s="50"/>
      <c r="L1746" s="50"/>
    </row>
    <row r="1747" spans="11:12" x14ac:dyDescent="0.3">
      <c r="K1747" s="50"/>
      <c r="L1747" s="50"/>
    </row>
    <row r="1748" spans="11:12" x14ac:dyDescent="0.3">
      <c r="K1748" s="50"/>
      <c r="L1748" s="50"/>
    </row>
    <row r="1749" spans="11:12" x14ac:dyDescent="0.3">
      <c r="K1749" s="50"/>
      <c r="L1749" s="50"/>
    </row>
    <row r="1750" spans="11:12" x14ac:dyDescent="0.3">
      <c r="K1750" s="50"/>
      <c r="L1750" s="50"/>
    </row>
    <row r="1751" spans="11:12" x14ac:dyDescent="0.3">
      <c r="K1751" s="50"/>
      <c r="L1751" s="50"/>
    </row>
    <row r="1752" spans="11:12" x14ac:dyDescent="0.3">
      <c r="K1752" s="50"/>
      <c r="L1752" s="50"/>
    </row>
    <row r="1753" spans="11:12" x14ac:dyDescent="0.3">
      <c r="K1753" s="50"/>
      <c r="L1753" s="50"/>
    </row>
    <row r="1754" spans="11:12" x14ac:dyDescent="0.3">
      <c r="K1754" s="50"/>
      <c r="L1754" s="50"/>
    </row>
    <row r="1755" spans="11:12" x14ac:dyDescent="0.3">
      <c r="K1755" s="50"/>
      <c r="L1755" s="50"/>
    </row>
    <row r="1756" spans="11:12" x14ac:dyDescent="0.3">
      <c r="K1756" s="50"/>
      <c r="L1756" s="50"/>
    </row>
    <row r="1757" spans="11:12" x14ac:dyDescent="0.3">
      <c r="K1757" s="50"/>
      <c r="L1757" s="50"/>
    </row>
    <row r="1758" spans="11:12" x14ac:dyDescent="0.3">
      <c r="K1758" s="50"/>
      <c r="L1758" s="50"/>
    </row>
    <row r="1759" spans="11:12" x14ac:dyDescent="0.3">
      <c r="K1759" s="50"/>
      <c r="L1759" s="50"/>
    </row>
    <row r="1760" spans="11:12" x14ac:dyDescent="0.3">
      <c r="K1760" s="50"/>
      <c r="L1760" s="50"/>
    </row>
    <row r="1761" spans="11:12" x14ac:dyDescent="0.3">
      <c r="K1761" s="50"/>
      <c r="L1761" s="50"/>
    </row>
    <row r="1762" spans="11:12" x14ac:dyDescent="0.3">
      <c r="K1762" s="50"/>
      <c r="L1762" s="50"/>
    </row>
    <row r="1763" spans="11:12" x14ac:dyDescent="0.3">
      <c r="K1763" s="50"/>
      <c r="L1763" s="50"/>
    </row>
    <row r="1764" spans="11:12" x14ac:dyDescent="0.3">
      <c r="K1764" s="50"/>
      <c r="L1764" s="50"/>
    </row>
    <row r="1765" spans="11:12" x14ac:dyDescent="0.3">
      <c r="K1765" s="50"/>
      <c r="L1765" s="50"/>
    </row>
    <row r="1766" spans="11:12" x14ac:dyDescent="0.3">
      <c r="K1766" s="50"/>
      <c r="L1766" s="50"/>
    </row>
    <row r="1767" spans="11:12" x14ac:dyDescent="0.3">
      <c r="K1767" s="50"/>
      <c r="L1767" s="50"/>
    </row>
    <row r="1768" spans="11:12" x14ac:dyDescent="0.3">
      <c r="K1768" s="50"/>
      <c r="L1768" s="50"/>
    </row>
    <row r="1769" spans="11:12" x14ac:dyDescent="0.3">
      <c r="K1769" s="50"/>
      <c r="L1769" s="50"/>
    </row>
    <row r="1770" spans="11:12" x14ac:dyDescent="0.3">
      <c r="K1770" s="50"/>
      <c r="L1770" s="50"/>
    </row>
    <row r="1771" spans="11:12" x14ac:dyDescent="0.3">
      <c r="K1771" s="50"/>
      <c r="L1771" s="50"/>
    </row>
    <row r="1772" spans="11:12" x14ac:dyDescent="0.3">
      <c r="K1772" s="50"/>
      <c r="L1772" s="50"/>
    </row>
    <row r="1773" spans="11:12" x14ac:dyDescent="0.3">
      <c r="K1773" s="50"/>
      <c r="L1773" s="50"/>
    </row>
    <row r="1774" spans="11:12" x14ac:dyDescent="0.3">
      <c r="K1774" s="50"/>
      <c r="L1774" s="50"/>
    </row>
    <row r="1775" spans="11:12" x14ac:dyDescent="0.3">
      <c r="K1775" s="50"/>
      <c r="L1775" s="50"/>
    </row>
    <row r="1776" spans="11:12" x14ac:dyDescent="0.3">
      <c r="K1776" s="50"/>
      <c r="L1776" s="50"/>
    </row>
    <row r="1777" spans="11:12" x14ac:dyDescent="0.3">
      <c r="K1777" s="50"/>
      <c r="L1777" s="50"/>
    </row>
    <row r="1778" spans="11:12" x14ac:dyDescent="0.3">
      <c r="K1778" s="50"/>
      <c r="L1778" s="50"/>
    </row>
    <row r="1779" spans="11:12" x14ac:dyDescent="0.3">
      <c r="K1779" s="50"/>
      <c r="L1779" s="50"/>
    </row>
    <row r="1780" spans="11:12" x14ac:dyDescent="0.3">
      <c r="K1780" s="50"/>
      <c r="L1780" s="50"/>
    </row>
    <row r="1781" spans="11:12" x14ac:dyDescent="0.3">
      <c r="K1781" s="50"/>
      <c r="L1781" s="50"/>
    </row>
    <row r="1782" spans="11:12" x14ac:dyDescent="0.3">
      <c r="K1782" s="50"/>
      <c r="L1782" s="50"/>
    </row>
    <row r="1783" spans="11:12" x14ac:dyDescent="0.3">
      <c r="K1783" s="50"/>
      <c r="L1783" s="50"/>
    </row>
    <row r="1784" spans="11:12" x14ac:dyDescent="0.3">
      <c r="K1784" s="50"/>
      <c r="L1784" s="50"/>
    </row>
    <row r="1785" spans="11:12" x14ac:dyDescent="0.3">
      <c r="K1785" s="50"/>
      <c r="L1785" s="50"/>
    </row>
    <row r="1786" spans="11:12" x14ac:dyDescent="0.3">
      <c r="K1786" s="50"/>
      <c r="L1786" s="50"/>
    </row>
    <row r="1787" spans="11:12" x14ac:dyDescent="0.3">
      <c r="K1787" s="50"/>
      <c r="L1787" s="50"/>
    </row>
    <row r="1788" spans="11:12" x14ac:dyDescent="0.3">
      <c r="K1788" s="50"/>
      <c r="L1788" s="50"/>
    </row>
    <row r="1789" spans="11:12" x14ac:dyDescent="0.3">
      <c r="K1789" s="50"/>
      <c r="L1789" s="50"/>
    </row>
    <row r="1790" spans="11:12" x14ac:dyDescent="0.3">
      <c r="K1790" s="50"/>
      <c r="L1790" s="50"/>
    </row>
    <row r="1791" spans="11:12" x14ac:dyDescent="0.3">
      <c r="K1791" s="50"/>
      <c r="L1791" s="50"/>
    </row>
    <row r="1792" spans="11:12" x14ac:dyDescent="0.3">
      <c r="K1792" s="50"/>
      <c r="L1792" s="50"/>
    </row>
    <row r="1793" spans="11:12" x14ac:dyDescent="0.3">
      <c r="K1793" s="50"/>
      <c r="L1793" s="50"/>
    </row>
    <row r="1794" spans="11:12" x14ac:dyDescent="0.3">
      <c r="K1794" s="50"/>
      <c r="L1794" s="50"/>
    </row>
    <row r="1795" spans="11:12" x14ac:dyDescent="0.3">
      <c r="K1795" s="50"/>
      <c r="L1795" s="50"/>
    </row>
    <row r="1796" spans="11:12" x14ac:dyDescent="0.3">
      <c r="K1796" s="50"/>
      <c r="L1796" s="50"/>
    </row>
    <row r="1797" spans="11:12" x14ac:dyDescent="0.3">
      <c r="K1797" s="50"/>
      <c r="L1797" s="50"/>
    </row>
    <row r="1798" spans="11:12" x14ac:dyDescent="0.3">
      <c r="K1798" s="50"/>
      <c r="L1798" s="50"/>
    </row>
    <row r="1799" spans="11:12" x14ac:dyDescent="0.3">
      <c r="K1799" s="50"/>
      <c r="L1799" s="50"/>
    </row>
    <row r="1800" spans="11:12" x14ac:dyDescent="0.3">
      <c r="K1800" s="50"/>
      <c r="L1800" s="50"/>
    </row>
    <row r="1801" spans="11:12" x14ac:dyDescent="0.3">
      <c r="K1801" s="50"/>
      <c r="L1801" s="50"/>
    </row>
    <row r="1802" spans="11:12" x14ac:dyDescent="0.3">
      <c r="K1802" s="50"/>
      <c r="L1802" s="50"/>
    </row>
    <row r="1803" spans="11:12" x14ac:dyDescent="0.3">
      <c r="K1803" s="50"/>
      <c r="L1803" s="50"/>
    </row>
    <row r="1804" spans="11:12" x14ac:dyDescent="0.3">
      <c r="K1804" s="50"/>
      <c r="L1804" s="50"/>
    </row>
    <row r="1805" spans="11:12" x14ac:dyDescent="0.3">
      <c r="K1805" s="50"/>
      <c r="L1805" s="50"/>
    </row>
    <row r="1806" spans="11:12" x14ac:dyDescent="0.3">
      <c r="K1806" s="50"/>
      <c r="L1806" s="50"/>
    </row>
    <row r="1807" spans="11:12" x14ac:dyDescent="0.3">
      <c r="K1807" s="50"/>
      <c r="L1807" s="50"/>
    </row>
    <row r="1808" spans="11:12" x14ac:dyDescent="0.3">
      <c r="K1808" s="50"/>
      <c r="L1808" s="50"/>
    </row>
    <row r="1809" spans="11:12" x14ac:dyDescent="0.3">
      <c r="K1809" s="50"/>
      <c r="L1809" s="50"/>
    </row>
    <row r="1810" spans="11:12" x14ac:dyDescent="0.3">
      <c r="K1810" s="50"/>
      <c r="L1810" s="50"/>
    </row>
    <row r="1811" spans="11:12" x14ac:dyDescent="0.3">
      <c r="K1811" s="50"/>
      <c r="L1811" s="50"/>
    </row>
    <row r="1812" spans="11:12" x14ac:dyDescent="0.3">
      <c r="K1812" s="50"/>
      <c r="L1812" s="50"/>
    </row>
    <row r="1813" spans="11:12" x14ac:dyDescent="0.3">
      <c r="K1813" s="50"/>
      <c r="L1813" s="50"/>
    </row>
    <row r="1814" spans="11:12" x14ac:dyDescent="0.3">
      <c r="K1814" s="50"/>
      <c r="L1814" s="50"/>
    </row>
    <row r="1815" spans="11:12" x14ac:dyDescent="0.3">
      <c r="K1815" s="50"/>
      <c r="L1815" s="50"/>
    </row>
    <row r="1816" spans="11:12" x14ac:dyDescent="0.3">
      <c r="K1816" s="50"/>
      <c r="L1816" s="50"/>
    </row>
    <row r="1817" spans="11:12" x14ac:dyDescent="0.3">
      <c r="K1817" s="50"/>
      <c r="L1817" s="50"/>
    </row>
    <row r="1818" spans="11:12" x14ac:dyDescent="0.3">
      <c r="K1818" s="50"/>
      <c r="L1818" s="50"/>
    </row>
    <row r="1819" spans="11:12" x14ac:dyDescent="0.3">
      <c r="K1819" s="50"/>
      <c r="L1819" s="50"/>
    </row>
    <row r="1820" spans="11:12" x14ac:dyDescent="0.3">
      <c r="K1820" s="50"/>
      <c r="L1820" s="50"/>
    </row>
    <row r="1821" spans="11:12" x14ac:dyDescent="0.3">
      <c r="K1821" s="50"/>
      <c r="L1821" s="50"/>
    </row>
    <row r="1822" spans="11:12" x14ac:dyDescent="0.3">
      <c r="K1822" s="50"/>
      <c r="L1822" s="50"/>
    </row>
    <row r="1823" spans="11:12" x14ac:dyDescent="0.3">
      <c r="K1823" s="50"/>
      <c r="L1823" s="50"/>
    </row>
    <row r="1824" spans="11:12" x14ac:dyDescent="0.3">
      <c r="K1824" s="50"/>
      <c r="L1824" s="50"/>
    </row>
    <row r="1825" spans="11:12" x14ac:dyDescent="0.3">
      <c r="K1825" s="50"/>
      <c r="L1825" s="50"/>
    </row>
    <row r="1826" spans="11:12" x14ac:dyDescent="0.3">
      <c r="K1826" s="50"/>
      <c r="L1826" s="50"/>
    </row>
    <row r="1827" spans="11:12" x14ac:dyDescent="0.3">
      <c r="K1827" s="50"/>
      <c r="L1827" s="50"/>
    </row>
    <row r="1828" spans="11:12" x14ac:dyDescent="0.3">
      <c r="K1828" s="50"/>
      <c r="L1828" s="50"/>
    </row>
    <row r="1829" spans="11:12" x14ac:dyDescent="0.3">
      <c r="K1829" s="50"/>
      <c r="L1829" s="50"/>
    </row>
    <row r="1830" spans="11:12" x14ac:dyDescent="0.3">
      <c r="K1830" s="50"/>
      <c r="L1830" s="50"/>
    </row>
    <row r="1831" spans="11:12" x14ac:dyDescent="0.3">
      <c r="K1831" s="50"/>
      <c r="L1831" s="50"/>
    </row>
    <row r="1832" spans="11:12" x14ac:dyDescent="0.3">
      <c r="K1832" s="50"/>
      <c r="L1832" s="50"/>
    </row>
    <row r="1833" spans="11:12" x14ac:dyDescent="0.3">
      <c r="K1833" s="50"/>
      <c r="L1833" s="50"/>
    </row>
    <row r="1834" spans="11:12" x14ac:dyDescent="0.3">
      <c r="K1834" s="50"/>
      <c r="L1834" s="50"/>
    </row>
    <row r="1835" spans="11:12" x14ac:dyDescent="0.3">
      <c r="K1835" s="50"/>
      <c r="L1835" s="50"/>
    </row>
    <row r="1836" spans="11:12" x14ac:dyDescent="0.3">
      <c r="K1836" s="50"/>
      <c r="L1836" s="50"/>
    </row>
    <row r="1837" spans="11:12" x14ac:dyDescent="0.3">
      <c r="K1837" s="50"/>
      <c r="L1837" s="50"/>
    </row>
    <row r="1838" spans="11:12" x14ac:dyDescent="0.3">
      <c r="K1838" s="50"/>
      <c r="L1838" s="50"/>
    </row>
    <row r="1839" spans="11:12" x14ac:dyDescent="0.3">
      <c r="K1839" s="50"/>
      <c r="L1839" s="50"/>
    </row>
    <row r="1840" spans="11:12" x14ac:dyDescent="0.3">
      <c r="K1840" s="50"/>
      <c r="L1840" s="50"/>
    </row>
    <row r="1841" spans="11:12" x14ac:dyDescent="0.3">
      <c r="K1841" s="50"/>
      <c r="L1841" s="50"/>
    </row>
    <row r="1842" spans="11:12" x14ac:dyDescent="0.3">
      <c r="K1842" s="50"/>
      <c r="L1842" s="50"/>
    </row>
    <row r="1843" spans="11:12" x14ac:dyDescent="0.3">
      <c r="K1843" s="50"/>
      <c r="L1843" s="50"/>
    </row>
    <row r="1844" spans="11:12" x14ac:dyDescent="0.3">
      <c r="K1844" s="50"/>
      <c r="L1844" s="50"/>
    </row>
    <row r="1845" spans="11:12" x14ac:dyDescent="0.3">
      <c r="K1845" s="50"/>
      <c r="L1845" s="50"/>
    </row>
    <row r="1846" spans="11:12" x14ac:dyDescent="0.3">
      <c r="K1846" s="50"/>
      <c r="L1846" s="50"/>
    </row>
    <row r="1847" spans="11:12" x14ac:dyDescent="0.3">
      <c r="K1847" s="50"/>
      <c r="L1847" s="50"/>
    </row>
    <row r="1848" spans="11:12" x14ac:dyDescent="0.3">
      <c r="K1848" s="50"/>
      <c r="L1848" s="50"/>
    </row>
    <row r="1849" spans="11:12" x14ac:dyDescent="0.3">
      <c r="K1849" s="50"/>
      <c r="L1849" s="50"/>
    </row>
    <row r="1850" spans="11:12" x14ac:dyDescent="0.3">
      <c r="K1850" s="50"/>
      <c r="L1850" s="50"/>
    </row>
    <row r="1851" spans="11:12" x14ac:dyDescent="0.3">
      <c r="K1851" s="50"/>
      <c r="L1851" s="50"/>
    </row>
    <row r="1852" spans="11:12" x14ac:dyDescent="0.3">
      <c r="K1852" s="50"/>
      <c r="L1852" s="50"/>
    </row>
    <row r="1853" spans="11:12" x14ac:dyDescent="0.3">
      <c r="K1853" s="50"/>
      <c r="L1853" s="50"/>
    </row>
    <row r="1854" spans="11:12" x14ac:dyDescent="0.3">
      <c r="K1854" s="50"/>
      <c r="L1854" s="50"/>
    </row>
    <row r="1855" spans="11:12" x14ac:dyDescent="0.3">
      <c r="K1855" s="50"/>
      <c r="L1855" s="50"/>
    </row>
    <row r="1856" spans="11:12" x14ac:dyDescent="0.3">
      <c r="K1856" s="50"/>
      <c r="L1856" s="50"/>
    </row>
    <row r="1857" spans="11:12" x14ac:dyDescent="0.3">
      <c r="K1857" s="50"/>
      <c r="L1857" s="50"/>
    </row>
    <row r="1858" spans="11:12" x14ac:dyDescent="0.3">
      <c r="K1858" s="50"/>
      <c r="L1858" s="50"/>
    </row>
    <row r="1859" spans="11:12" x14ac:dyDescent="0.3">
      <c r="K1859" s="50"/>
      <c r="L1859" s="50"/>
    </row>
    <row r="1860" spans="11:12" x14ac:dyDescent="0.3">
      <c r="K1860" s="50"/>
      <c r="L1860" s="50"/>
    </row>
    <row r="1861" spans="11:12" x14ac:dyDescent="0.3">
      <c r="K1861" s="50"/>
      <c r="L1861" s="50"/>
    </row>
    <row r="1862" spans="11:12" x14ac:dyDescent="0.3">
      <c r="K1862" s="50"/>
      <c r="L1862" s="50"/>
    </row>
    <row r="1863" spans="11:12" x14ac:dyDescent="0.3">
      <c r="K1863" s="50"/>
      <c r="L1863" s="50"/>
    </row>
    <row r="1864" spans="11:12" x14ac:dyDescent="0.3">
      <c r="K1864" s="50"/>
      <c r="L1864" s="50"/>
    </row>
    <row r="1865" spans="11:12" x14ac:dyDescent="0.3">
      <c r="K1865" s="50"/>
      <c r="L1865" s="50"/>
    </row>
    <row r="1866" spans="11:12" x14ac:dyDescent="0.3">
      <c r="K1866" s="50"/>
      <c r="L1866" s="50"/>
    </row>
    <row r="1867" spans="11:12" x14ac:dyDescent="0.3">
      <c r="K1867" s="50"/>
      <c r="L1867" s="50"/>
    </row>
    <row r="1868" spans="11:12" x14ac:dyDescent="0.3">
      <c r="K1868" s="50"/>
      <c r="L1868" s="50"/>
    </row>
    <row r="1869" spans="11:12" x14ac:dyDescent="0.3">
      <c r="K1869" s="50"/>
      <c r="L1869" s="50"/>
    </row>
    <row r="1870" spans="11:12" x14ac:dyDescent="0.3">
      <c r="K1870" s="50"/>
      <c r="L1870" s="50"/>
    </row>
    <row r="1871" spans="11:12" x14ac:dyDescent="0.3">
      <c r="K1871" s="50"/>
      <c r="L1871" s="50"/>
    </row>
    <row r="1872" spans="11:12" x14ac:dyDescent="0.3">
      <c r="K1872" s="50"/>
      <c r="L1872" s="50"/>
    </row>
    <row r="1873" spans="11:12" x14ac:dyDescent="0.3">
      <c r="K1873" s="50"/>
      <c r="L1873" s="50"/>
    </row>
    <row r="1874" spans="11:12" x14ac:dyDescent="0.3">
      <c r="K1874" s="50"/>
      <c r="L1874" s="50"/>
    </row>
    <row r="1875" spans="11:12" x14ac:dyDescent="0.3">
      <c r="K1875" s="50"/>
      <c r="L1875" s="50"/>
    </row>
    <row r="1876" spans="11:12" x14ac:dyDescent="0.3">
      <c r="K1876" s="50"/>
      <c r="L1876" s="50"/>
    </row>
    <row r="1877" spans="11:12" x14ac:dyDescent="0.3">
      <c r="K1877" s="50"/>
      <c r="L1877" s="50"/>
    </row>
    <row r="1878" spans="11:12" x14ac:dyDescent="0.3">
      <c r="K1878" s="50"/>
      <c r="L1878" s="50"/>
    </row>
    <row r="1879" spans="11:12" x14ac:dyDescent="0.3">
      <c r="K1879" s="50"/>
      <c r="L1879" s="50"/>
    </row>
    <row r="1880" spans="11:12" x14ac:dyDescent="0.3">
      <c r="K1880" s="50"/>
      <c r="L1880" s="50"/>
    </row>
    <row r="1881" spans="11:12" x14ac:dyDescent="0.3">
      <c r="K1881" s="50"/>
      <c r="L1881" s="50"/>
    </row>
    <row r="1882" spans="11:12" x14ac:dyDescent="0.3">
      <c r="K1882" s="50"/>
      <c r="L1882" s="50"/>
    </row>
    <row r="1883" spans="11:12" x14ac:dyDescent="0.3">
      <c r="K1883" s="50"/>
      <c r="L1883" s="50"/>
    </row>
    <row r="1884" spans="11:12" x14ac:dyDescent="0.3">
      <c r="K1884" s="50"/>
      <c r="L1884" s="50"/>
    </row>
    <row r="1885" spans="11:12" x14ac:dyDescent="0.3">
      <c r="K1885" s="50"/>
      <c r="L1885" s="50"/>
    </row>
    <row r="1886" spans="11:12" x14ac:dyDescent="0.3">
      <c r="K1886" s="50"/>
      <c r="L1886" s="50"/>
    </row>
    <row r="1887" spans="11:12" x14ac:dyDescent="0.3">
      <c r="K1887" s="50"/>
      <c r="L1887" s="50"/>
    </row>
    <row r="1888" spans="11:12" x14ac:dyDescent="0.3">
      <c r="K1888" s="50"/>
      <c r="L1888" s="50"/>
    </row>
    <row r="1889" spans="11:12" x14ac:dyDescent="0.3">
      <c r="K1889" s="50"/>
      <c r="L1889" s="50"/>
    </row>
    <row r="1890" spans="11:12" x14ac:dyDescent="0.3">
      <c r="K1890" s="50"/>
      <c r="L1890" s="50"/>
    </row>
    <row r="1891" spans="11:12" x14ac:dyDescent="0.3">
      <c r="K1891" s="50"/>
      <c r="L1891" s="50"/>
    </row>
    <row r="1892" spans="11:12" x14ac:dyDescent="0.3">
      <c r="K1892" s="50"/>
      <c r="L1892" s="50"/>
    </row>
    <row r="1893" spans="11:12" x14ac:dyDescent="0.3">
      <c r="K1893" s="50"/>
      <c r="L1893" s="50"/>
    </row>
    <row r="1894" spans="11:12" x14ac:dyDescent="0.3">
      <c r="K1894" s="50"/>
      <c r="L1894" s="50"/>
    </row>
    <row r="1895" spans="11:12" x14ac:dyDescent="0.3">
      <c r="K1895" s="50"/>
      <c r="L1895" s="50"/>
    </row>
    <row r="1896" spans="11:12" x14ac:dyDescent="0.3">
      <c r="K1896" s="50"/>
      <c r="L1896" s="50"/>
    </row>
    <row r="1897" spans="11:12" x14ac:dyDescent="0.3">
      <c r="K1897" s="50"/>
      <c r="L1897" s="50"/>
    </row>
    <row r="1898" spans="11:12" x14ac:dyDescent="0.3">
      <c r="K1898" s="50"/>
      <c r="L1898" s="50"/>
    </row>
    <row r="1899" spans="11:12" x14ac:dyDescent="0.3">
      <c r="K1899" s="50"/>
      <c r="L1899" s="50"/>
    </row>
    <row r="1900" spans="11:12" x14ac:dyDescent="0.3">
      <c r="K1900" s="50"/>
      <c r="L1900" s="50"/>
    </row>
    <row r="1901" spans="11:12" x14ac:dyDescent="0.3">
      <c r="K1901" s="50"/>
      <c r="L1901" s="50"/>
    </row>
    <row r="1902" spans="11:12" x14ac:dyDescent="0.3">
      <c r="K1902" s="50"/>
      <c r="L1902" s="50"/>
    </row>
    <row r="1903" spans="11:12" x14ac:dyDescent="0.3">
      <c r="K1903" s="50"/>
      <c r="L1903" s="50"/>
    </row>
    <row r="1904" spans="11:12" x14ac:dyDescent="0.3">
      <c r="K1904" s="50"/>
      <c r="L1904" s="50"/>
    </row>
    <row r="1905" spans="11:12" x14ac:dyDescent="0.3">
      <c r="K1905" s="50"/>
      <c r="L1905" s="50"/>
    </row>
    <row r="1906" spans="11:12" x14ac:dyDescent="0.3">
      <c r="K1906" s="50"/>
      <c r="L1906" s="50"/>
    </row>
    <row r="1907" spans="11:12" x14ac:dyDescent="0.3">
      <c r="K1907" s="50"/>
      <c r="L1907" s="50"/>
    </row>
    <row r="1908" spans="11:12" x14ac:dyDescent="0.3">
      <c r="K1908" s="50"/>
      <c r="L1908" s="50"/>
    </row>
    <row r="1909" spans="11:12" x14ac:dyDescent="0.3">
      <c r="K1909" s="50"/>
      <c r="L1909" s="50"/>
    </row>
    <row r="1910" spans="11:12" x14ac:dyDescent="0.3">
      <c r="K1910" s="50"/>
      <c r="L1910" s="50"/>
    </row>
    <row r="1911" spans="11:12" x14ac:dyDescent="0.3">
      <c r="K1911" s="50"/>
      <c r="L1911" s="50"/>
    </row>
    <row r="1912" spans="11:12" x14ac:dyDescent="0.3">
      <c r="K1912" s="50"/>
      <c r="L1912" s="50"/>
    </row>
    <row r="1913" spans="11:12" x14ac:dyDescent="0.3">
      <c r="K1913" s="50"/>
      <c r="L1913" s="50"/>
    </row>
    <row r="1914" spans="11:12" x14ac:dyDescent="0.3">
      <c r="K1914" s="50"/>
      <c r="L1914" s="50"/>
    </row>
  </sheetData>
  <autoFilter ref="A6:I32" xr:uid="{00000000-0001-0000-0000-000000000000}"/>
  <mergeCells count="2972">
    <mergeCell ref="K1910:L1910"/>
    <mergeCell ref="K1911:L1911"/>
    <mergeCell ref="K1912:L1912"/>
    <mergeCell ref="K1913:L1913"/>
    <mergeCell ref="K1914:L1914"/>
    <mergeCell ref="K1904:L1904"/>
    <mergeCell ref="K1905:L1905"/>
    <mergeCell ref="K1906:L1906"/>
    <mergeCell ref="K1907:L1907"/>
    <mergeCell ref="K1908:L1908"/>
    <mergeCell ref="K1909:L1909"/>
    <mergeCell ref="K1898:L1898"/>
    <mergeCell ref="K1899:L1899"/>
    <mergeCell ref="K1900:L1900"/>
    <mergeCell ref="K1901:L1901"/>
    <mergeCell ref="K1902:L1902"/>
    <mergeCell ref="K1903:L1903"/>
    <mergeCell ref="K1892:L1892"/>
    <mergeCell ref="K1893:L1893"/>
    <mergeCell ref="K1894:L1894"/>
    <mergeCell ref="K1895:L1895"/>
    <mergeCell ref="K1896:L1896"/>
    <mergeCell ref="K1897:L1897"/>
    <mergeCell ref="K1886:L1886"/>
    <mergeCell ref="K1887:L1887"/>
    <mergeCell ref="K1888:L1888"/>
    <mergeCell ref="K1889:L1889"/>
    <mergeCell ref="K1890:L1890"/>
    <mergeCell ref="K1891:L1891"/>
    <mergeCell ref="K1880:L1880"/>
    <mergeCell ref="K1881:L1881"/>
    <mergeCell ref="K1882:L1882"/>
    <mergeCell ref="K1883:L1883"/>
    <mergeCell ref="K1884:L1884"/>
    <mergeCell ref="K1885:L1885"/>
    <mergeCell ref="K1874:L1874"/>
    <mergeCell ref="K1875:L1875"/>
    <mergeCell ref="K1876:L1876"/>
    <mergeCell ref="K1877:L1877"/>
    <mergeCell ref="K1878:L1878"/>
    <mergeCell ref="K1879:L1879"/>
    <mergeCell ref="K1868:L1868"/>
    <mergeCell ref="K1869:L1869"/>
    <mergeCell ref="K1870:L1870"/>
    <mergeCell ref="K1871:L1871"/>
    <mergeCell ref="K1872:L1872"/>
    <mergeCell ref="K1873:L1873"/>
    <mergeCell ref="K1862:L1862"/>
    <mergeCell ref="K1863:L1863"/>
    <mergeCell ref="K1864:L1864"/>
    <mergeCell ref="K1865:L1865"/>
    <mergeCell ref="K1866:L1866"/>
    <mergeCell ref="K1867:L1867"/>
    <mergeCell ref="K1856:L1856"/>
    <mergeCell ref="K1857:L1857"/>
    <mergeCell ref="K1858:L1858"/>
    <mergeCell ref="K1859:L1859"/>
    <mergeCell ref="K1860:L1860"/>
    <mergeCell ref="K1861:L1861"/>
    <mergeCell ref="K1850:L1850"/>
    <mergeCell ref="K1851:L1851"/>
    <mergeCell ref="K1852:L1852"/>
    <mergeCell ref="K1853:L1853"/>
    <mergeCell ref="K1854:L1854"/>
    <mergeCell ref="K1855:L1855"/>
    <mergeCell ref="K1844:L1844"/>
    <mergeCell ref="K1845:L1845"/>
    <mergeCell ref="K1846:L1846"/>
    <mergeCell ref="K1847:L1847"/>
    <mergeCell ref="K1848:L1848"/>
    <mergeCell ref="K1849:L1849"/>
    <mergeCell ref="K1838:L1838"/>
    <mergeCell ref="K1839:L1839"/>
    <mergeCell ref="K1840:L1840"/>
    <mergeCell ref="K1841:L1841"/>
    <mergeCell ref="K1842:L1842"/>
    <mergeCell ref="K1843:L1843"/>
    <mergeCell ref="K1832:L1832"/>
    <mergeCell ref="K1833:L1833"/>
    <mergeCell ref="K1834:L1834"/>
    <mergeCell ref="K1835:L1835"/>
    <mergeCell ref="K1836:L1836"/>
    <mergeCell ref="K1837:L1837"/>
    <mergeCell ref="K1826:L1826"/>
    <mergeCell ref="K1827:L1827"/>
    <mergeCell ref="K1828:L1828"/>
    <mergeCell ref="K1829:L1829"/>
    <mergeCell ref="K1830:L1830"/>
    <mergeCell ref="K1831:L1831"/>
    <mergeCell ref="K1820:L1820"/>
    <mergeCell ref="K1821:L1821"/>
    <mergeCell ref="K1822:L1822"/>
    <mergeCell ref="K1823:L1823"/>
    <mergeCell ref="K1824:L1824"/>
    <mergeCell ref="K1825:L1825"/>
    <mergeCell ref="K1814:L1814"/>
    <mergeCell ref="K1815:L1815"/>
    <mergeCell ref="K1816:L1816"/>
    <mergeCell ref="K1817:L1817"/>
    <mergeCell ref="K1818:L1818"/>
    <mergeCell ref="K1819:L1819"/>
    <mergeCell ref="K1808:L1808"/>
    <mergeCell ref="K1809:L1809"/>
    <mergeCell ref="K1810:L1810"/>
    <mergeCell ref="K1811:L1811"/>
    <mergeCell ref="K1812:L1812"/>
    <mergeCell ref="K1813:L1813"/>
    <mergeCell ref="K1802:L1802"/>
    <mergeCell ref="K1803:L1803"/>
    <mergeCell ref="K1804:L1804"/>
    <mergeCell ref="K1805:L1805"/>
    <mergeCell ref="K1806:L1806"/>
    <mergeCell ref="K1807:L1807"/>
    <mergeCell ref="K1796:L1796"/>
    <mergeCell ref="K1797:L1797"/>
    <mergeCell ref="K1798:L1798"/>
    <mergeCell ref="K1799:L1799"/>
    <mergeCell ref="K1800:L1800"/>
    <mergeCell ref="K1801:L1801"/>
    <mergeCell ref="K1790:L1790"/>
    <mergeCell ref="K1791:L1791"/>
    <mergeCell ref="K1792:L1792"/>
    <mergeCell ref="K1793:L1793"/>
    <mergeCell ref="K1794:L1794"/>
    <mergeCell ref="K1795:L1795"/>
    <mergeCell ref="K1784:L1784"/>
    <mergeCell ref="K1785:L1785"/>
    <mergeCell ref="K1786:L1786"/>
    <mergeCell ref="K1787:L1787"/>
    <mergeCell ref="K1788:L1788"/>
    <mergeCell ref="K1789:L1789"/>
    <mergeCell ref="K1778:L1778"/>
    <mergeCell ref="K1779:L1779"/>
    <mergeCell ref="K1780:L1780"/>
    <mergeCell ref="K1781:L1781"/>
    <mergeCell ref="K1782:L1782"/>
    <mergeCell ref="K1783:L1783"/>
    <mergeCell ref="K1772:L1772"/>
    <mergeCell ref="K1773:L1773"/>
    <mergeCell ref="K1774:L1774"/>
    <mergeCell ref="K1775:L1775"/>
    <mergeCell ref="K1776:L1776"/>
    <mergeCell ref="K1777:L1777"/>
    <mergeCell ref="K1766:L1766"/>
    <mergeCell ref="K1767:L1767"/>
    <mergeCell ref="K1768:L1768"/>
    <mergeCell ref="K1769:L1769"/>
    <mergeCell ref="K1770:L1770"/>
    <mergeCell ref="K1771:L1771"/>
    <mergeCell ref="K1760:L1760"/>
    <mergeCell ref="K1761:L1761"/>
    <mergeCell ref="K1762:L1762"/>
    <mergeCell ref="K1763:L1763"/>
    <mergeCell ref="K1764:L1764"/>
    <mergeCell ref="K1765:L1765"/>
    <mergeCell ref="K1754:L1754"/>
    <mergeCell ref="K1755:L1755"/>
    <mergeCell ref="K1756:L1756"/>
    <mergeCell ref="K1757:L1757"/>
    <mergeCell ref="K1758:L1758"/>
    <mergeCell ref="K1759:L1759"/>
    <mergeCell ref="K1748:L1748"/>
    <mergeCell ref="K1749:L1749"/>
    <mergeCell ref="K1750:L1750"/>
    <mergeCell ref="K1751:L1751"/>
    <mergeCell ref="K1752:L1752"/>
    <mergeCell ref="K1753:L1753"/>
    <mergeCell ref="K1742:L1742"/>
    <mergeCell ref="K1743:L1743"/>
    <mergeCell ref="K1744:L1744"/>
    <mergeCell ref="K1745:L1745"/>
    <mergeCell ref="K1746:L1746"/>
    <mergeCell ref="K1747:L1747"/>
    <mergeCell ref="K1736:L1736"/>
    <mergeCell ref="K1737:L1737"/>
    <mergeCell ref="K1738:L1738"/>
    <mergeCell ref="K1739:L1739"/>
    <mergeCell ref="K1740:L1740"/>
    <mergeCell ref="K1741:L1741"/>
    <mergeCell ref="K1730:L1730"/>
    <mergeCell ref="K1731:L1731"/>
    <mergeCell ref="K1732:L1732"/>
    <mergeCell ref="K1733:L1733"/>
    <mergeCell ref="K1734:L1734"/>
    <mergeCell ref="K1735:L1735"/>
    <mergeCell ref="K1724:L1724"/>
    <mergeCell ref="K1725:L1725"/>
    <mergeCell ref="K1726:L1726"/>
    <mergeCell ref="K1727:L1727"/>
    <mergeCell ref="K1728:L1728"/>
    <mergeCell ref="K1729:L1729"/>
    <mergeCell ref="K1718:L1718"/>
    <mergeCell ref="K1719:L1719"/>
    <mergeCell ref="K1720:L1720"/>
    <mergeCell ref="K1721:L1721"/>
    <mergeCell ref="K1722:L1722"/>
    <mergeCell ref="K1723:L1723"/>
    <mergeCell ref="K1712:L1712"/>
    <mergeCell ref="K1713:L1713"/>
    <mergeCell ref="K1714:L1714"/>
    <mergeCell ref="K1715:L1715"/>
    <mergeCell ref="K1716:L1716"/>
    <mergeCell ref="K1717:L1717"/>
    <mergeCell ref="K1706:L1706"/>
    <mergeCell ref="K1707:L1707"/>
    <mergeCell ref="K1708:L1708"/>
    <mergeCell ref="K1709:L1709"/>
    <mergeCell ref="K1710:L1710"/>
    <mergeCell ref="K1711:L1711"/>
    <mergeCell ref="K1700:L1700"/>
    <mergeCell ref="K1701:L1701"/>
    <mergeCell ref="K1702:L1702"/>
    <mergeCell ref="K1703:L1703"/>
    <mergeCell ref="K1704:L1704"/>
    <mergeCell ref="K1705:L1705"/>
    <mergeCell ref="K1694:L1694"/>
    <mergeCell ref="K1695:L1695"/>
    <mergeCell ref="K1696:L1696"/>
    <mergeCell ref="K1697:L1697"/>
    <mergeCell ref="K1698:L1698"/>
    <mergeCell ref="K1699:L1699"/>
    <mergeCell ref="K1688:L1688"/>
    <mergeCell ref="K1689:L1689"/>
    <mergeCell ref="K1690:L1690"/>
    <mergeCell ref="K1691:L1691"/>
    <mergeCell ref="K1692:L1692"/>
    <mergeCell ref="K1693:L1693"/>
    <mergeCell ref="K1682:L1682"/>
    <mergeCell ref="K1683:L1683"/>
    <mergeCell ref="K1684:L1684"/>
    <mergeCell ref="K1685:L1685"/>
    <mergeCell ref="K1686:L1686"/>
    <mergeCell ref="K1687:L1687"/>
    <mergeCell ref="K1676:L1676"/>
    <mergeCell ref="K1677:L1677"/>
    <mergeCell ref="K1678:L1678"/>
    <mergeCell ref="K1679:L1679"/>
    <mergeCell ref="K1680:L1680"/>
    <mergeCell ref="K1681:L1681"/>
    <mergeCell ref="K1670:L1670"/>
    <mergeCell ref="K1671:L1671"/>
    <mergeCell ref="K1672:L1672"/>
    <mergeCell ref="K1673:L1673"/>
    <mergeCell ref="K1674:L1674"/>
    <mergeCell ref="K1675:L1675"/>
    <mergeCell ref="K1664:L1664"/>
    <mergeCell ref="K1665:L1665"/>
    <mergeCell ref="K1666:L1666"/>
    <mergeCell ref="K1667:L1667"/>
    <mergeCell ref="K1668:L1668"/>
    <mergeCell ref="K1669:L1669"/>
    <mergeCell ref="K1658:L1658"/>
    <mergeCell ref="K1659:L1659"/>
    <mergeCell ref="K1660:L1660"/>
    <mergeCell ref="K1661:L1661"/>
    <mergeCell ref="K1662:L1662"/>
    <mergeCell ref="K1663:L1663"/>
    <mergeCell ref="K1652:L1652"/>
    <mergeCell ref="K1653:L1653"/>
    <mergeCell ref="K1654:L1654"/>
    <mergeCell ref="K1655:L1655"/>
    <mergeCell ref="K1656:L1656"/>
    <mergeCell ref="K1657:L1657"/>
    <mergeCell ref="K1646:L1646"/>
    <mergeCell ref="K1647:L1647"/>
    <mergeCell ref="K1648:L1648"/>
    <mergeCell ref="K1649:L1649"/>
    <mergeCell ref="K1650:L1650"/>
    <mergeCell ref="K1651:L1651"/>
    <mergeCell ref="K1640:L1640"/>
    <mergeCell ref="K1641:L1641"/>
    <mergeCell ref="K1642:L1642"/>
    <mergeCell ref="K1643:L1643"/>
    <mergeCell ref="K1644:L1644"/>
    <mergeCell ref="K1645:L1645"/>
    <mergeCell ref="K1634:L1634"/>
    <mergeCell ref="K1635:L1635"/>
    <mergeCell ref="K1636:L1636"/>
    <mergeCell ref="K1637:L1637"/>
    <mergeCell ref="K1638:L1638"/>
    <mergeCell ref="K1639:L1639"/>
    <mergeCell ref="K1628:L1628"/>
    <mergeCell ref="K1629:L1629"/>
    <mergeCell ref="K1630:L1630"/>
    <mergeCell ref="K1631:L1631"/>
    <mergeCell ref="K1632:L1632"/>
    <mergeCell ref="K1633:L1633"/>
    <mergeCell ref="K1622:L1622"/>
    <mergeCell ref="K1623:L1623"/>
    <mergeCell ref="K1624:L1624"/>
    <mergeCell ref="K1625:L1625"/>
    <mergeCell ref="K1626:L1626"/>
    <mergeCell ref="K1627:L1627"/>
    <mergeCell ref="K1616:L1616"/>
    <mergeCell ref="K1617:L1617"/>
    <mergeCell ref="K1618:L1618"/>
    <mergeCell ref="K1619:L1619"/>
    <mergeCell ref="K1620:L1620"/>
    <mergeCell ref="K1621:L1621"/>
    <mergeCell ref="K1610:L1610"/>
    <mergeCell ref="K1611:L1611"/>
    <mergeCell ref="K1612:L1612"/>
    <mergeCell ref="K1613:L1613"/>
    <mergeCell ref="K1614:L1614"/>
    <mergeCell ref="K1615:L1615"/>
    <mergeCell ref="K1604:L1604"/>
    <mergeCell ref="K1605:L1605"/>
    <mergeCell ref="K1606:L1606"/>
    <mergeCell ref="K1607:L1607"/>
    <mergeCell ref="K1608:L1608"/>
    <mergeCell ref="K1609:L1609"/>
    <mergeCell ref="K1598:L1598"/>
    <mergeCell ref="K1599:L1599"/>
    <mergeCell ref="K1600:L1600"/>
    <mergeCell ref="K1601:L1601"/>
    <mergeCell ref="K1602:L1602"/>
    <mergeCell ref="K1603:L1603"/>
    <mergeCell ref="K1592:L1592"/>
    <mergeCell ref="K1593:L1593"/>
    <mergeCell ref="K1594:L1594"/>
    <mergeCell ref="K1595:L1595"/>
    <mergeCell ref="K1596:L1596"/>
    <mergeCell ref="K1597:L1597"/>
    <mergeCell ref="K1586:L1586"/>
    <mergeCell ref="K1587:L1587"/>
    <mergeCell ref="K1588:L1588"/>
    <mergeCell ref="K1589:L1589"/>
    <mergeCell ref="K1590:L1590"/>
    <mergeCell ref="K1591:L1591"/>
    <mergeCell ref="K1580:L1580"/>
    <mergeCell ref="K1581:L1581"/>
    <mergeCell ref="K1582:L1582"/>
    <mergeCell ref="K1583:L1583"/>
    <mergeCell ref="K1584:L1584"/>
    <mergeCell ref="K1585:L1585"/>
    <mergeCell ref="K1574:L1574"/>
    <mergeCell ref="K1575:L1575"/>
    <mergeCell ref="K1576:L1576"/>
    <mergeCell ref="K1577:L1577"/>
    <mergeCell ref="K1578:L1578"/>
    <mergeCell ref="K1579:L1579"/>
    <mergeCell ref="K1568:L1568"/>
    <mergeCell ref="K1569:L1569"/>
    <mergeCell ref="K1570:L1570"/>
    <mergeCell ref="K1571:L1571"/>
    <mergeCell ref="K1572:L1572"/>
    <mergeCell ref="K1573:L1573"/>
    <mergeCell ref="K1562:L1562"/>
    <mergeCell ref="K1563:L1563"/>
    <mergeCell ref="K1564:L1564"/>
    <mergeCell ref="K1565:L1565"/>
    <mergeCell ref="K1566:L1566"/>
    <mergeCell ref="K1567:L1567"/>
    <mergeCell ref="K1556:L1556"/>
    <mergeCell ref="K1557:L1557"/>
    <mergeCell ref="K1558:L1558"/>
    <mergeCell ref="K1559:L1559"/>
    <mergeCell ref="K1560:L1560"/>
    <mergeCell ref="K1561:L1561"/>
    <mergeCell ref="K1550:L1550"/>
    <mergeCell ref="K1551:L1551"/>
    <mergeCell ref="K1552:L1552"/>
    <mergeCell ref="K1553:L1553"/>
    <mergeCell ref="K1554:L1554"/>
    <mergeCell ref="K1555:L1555"/>
    <mergeCell ref="K1544:L1544"/>
    <mergeCell ref="K1545:L1545"/>
    <mergeCell ref="K1546:L1546"/>
    <mergeCell ref="K1547:L1547"/>
    <mergeCell ref="K1548:L1548"/>
    <mergeCell ref="K1549:L1549"/>
    <mergeCell ref="K1538:L1538"/>
    <mergeCell ref="K1539:L1539"/>
    <mergeCell ref="K1540:L1540"/>
    <mergeCell ref="K1541:L1541"/>
    <mergeCell ref="K1542:L1542"/>
    <mergeCell ref="K1543:L1543"/>
    <mergeCell ref="K1532:L1532"/>
    <mergeCell ref="K1533:L1533"/>
    <mergeCell ref="K1534:L1534"/>
    <mergeCell ref="K1535:L1535"/>
    <mergeCell ref="K1536:L1536"/>
    <mergeCell ref="K1537:L1537"/>
    <mergeCell ref="K1526:L1526"/>
    <mergeCell ref="K1527:L1527"/>
    <mergeCell ref="K1528:L1528"/>
    <mergeCell ref="K1529:L1529"/>
    <mergeCell ref="K1530:L1530"/>
    <mergeCell ref="K1531:L1531"/>
    <mergeCell ref="K1520:L1520"/>
    <mergeCell ref="K1521:L1521"/>
    <mergeCell ref="K1522:L1522"/>
    <mergeCell ref="K1523:L1523"/>
    <mergeCell ref="K1524:L1524"/>
    <mergeCell ref="K1525:L1525"/>
    <mergeCell ref="K1514:L1514"/>
    <mergeCell ref="K1515:L1515"/>
    <mergeCell ref="K1516:L1516"/>
    <mergeCell ref="K1517:L1517"/>
    <mergeCell ref="K1518:L1518"/>
    <mergeCell ref="K1519:L1519"/>
    <mergeCell ref="K1508:L1508"/>
    <mergeCell ref="K1509:L1509"/>
    <mergeCell ref="K1510:L1510"/>
    <mergeCell ref="K1511:L1511"/>
    <mergeCell ref="K1512:L1512"/>
    <mergeCell ref="K1513:L1513"/>
    <mergeCell ref="K1502:L1502"/>
    <mergeCell ref="K1503:L1503"/>
    <mergeCell ref="K1504:L1504"/>
    <mergeCell ref="K1505:L1505"/>
    <mergeCell ref="K1506:L1506"/>
    <mergeCell ref="K1507:L1507"/>
    <mergeCell ref="K1496:L1496"/>
    <mergeCell ref="K1497:L1497"/>
    <mergeCell ref="K1498:L1498"/>
    <mergeCell ref="K1499:L1499"/>
    <mergeCell ref="K1500:L1500"/>
    <mergeCell ref="K1501:L1501"/>
    <mergeCell ref="K1490:L1490"/>
    <mergeCell ref="K1491:L1491"/>
    <mergeCell ref="K1492:L1492"/>
    <mergeCell ref="K1493:L1493"/>
    <mergeCell ref="K1494:L1494"/>
    <mergeCell ref="K1495:L1495"/>
    <mergeCell ref="K1484:L1484"/>
    <mergeCell ref="K1485:L1485"/>
    <mergeCell ref="K1486:L1486"/>
    <mergeCell ref="K1487:L1487"/>
    <mergeCell ref="K1488:L1488"/>
    <mergeCell ref="K1489:L1489"/>
    <mergeCell ref="K1478:L1478"/>
    <mergeCell ref="K1479:L1479"/>
    <mergeCell ref="K1480:L1480"/>
    <mergeCell ref="K1481:L1481"/>
    <mergeCell ref="K1482:L1482"/>
    <mergeCell ref="K1483:L1483"/>
    <mergeCell ref="K1472:L1472"/>
    <mergeCell ref="K1473:L1473"/>
    <mergeCell ref="K1474:L1474"/>
    <mergeCell ref="K1475:L1475"/>
    <mergeCell ref="K1476:L1476"/>
    <mergeCell ref="K1477:L1477"/>
    <mergeCell ref="K1466:L1466"/>
    <mergeCell ref="K1467:L1467"/>
    <mergeCell ref="K1468:L1468"/>
    <mergeCell ref="K1469:L1469"/>
    <mergeCell ref="K1470:L1470"/>
    <mergeCell ref="K1471:L1471"/>
    <mergeCell ref="K1460:L1460"/>
    <mergeCell ref="K1461:L1461"/>
    <mergeCell ref="K1462:L1462"/>
    <mergeCell ref="K1463:L1463"/>
    <mergeCell ref="K1464:L1464"/>
    <mergeCell ref="K1465:L1465"/>
    <mergeCell ref="K1454:L1454"/>
    <mergeCell ref="K1455:L1455"/>
    <mergeCell ref="K1456:L1456"/>
    <mergeCell ref="K1457:L1457"/>
    <mergeCell ref="K1458:L1458"/>
    <mergeCell ref="K1459:L1459"/>
    <mergeCell ref="K1448:L1448"/>
    <mergeCell ref="K1449:L1449"/>
    <mergeCell ref="K1450:L1450"/>
    <mergeCell ref="K1451:L1451"/>
    <mergeCell ref="K1452:L1452"/>
    <mergeCell ref="K1453:L1453"/>
    <mergeCell ref="K1442:L1442"/>
    <mergeCell ref="K1443:L1443"/>
    <mergeCell ref="K1444:L1444"/>
    <mergeCell ref="K1445:L1445"/>
    <mergeCell ref="K1446:L1446"/>
    <mergeCell ref="K1447:L1447"/>
    <mergeCell ref="K1436:L1436"/>
    <mergeCell ref="K1437:L1437"/>
    <mergeCell ref="K1438:L1438"/>
    <mergeCell ref="K1439:L1439"/>
    <mergeCell ref="K1440:L1440"/>
    <mergeCell ref="K1441:L1441"/>
    <mergeCell ref="K1430:L1430"/>
    <mergeCell ref="K1431:L1431"/>
    <mergeCell ref="K1432:L1432"/>
    <mergeCell ref="K1433:L1433"/>
    <mergeCell ref="K1434:L1434"/>
    <mergeCell ref="K1435:L1435"/>
    <mergeCell ref="K1424:L1424"/>
    <mergeCell ref="K1425:L1425"/>
    <mergeCell ref="K1426:L1426"/>
    <mergeCell ref="K1427:L1427"/>
    <mergeCell ref="K1428:L1428"/>
    <mergeCell ref="K1429:L1429"/>
    <mergeCell ref="K1418:L1418"/>
    <mergeCell ref="K1419:L1419"/>
    <mergeCell ref="K1420:L1420"/>
    <mergeCell ref="K1421:L1421"/>
    <mergeCell ref="K1422:L1422"/>
    <mergeCell ref="K1423:L1423"/>
    <mergeCell ref="K1412:L1412"/>
    <mergeCell ref="K1413:L1413"/>
    <mergeCell ref="K1414:L1414"/>
    <mergeCell ref="K1415:L1415"/>
    <mergeCell ref="K1416:L1416"/>
    <mergeCell ref="K1417:L1417"/>
    <mergeCell ref="K1406:L1406"/>
    <mergeCell ref="K1407:L1407"/>
    <mergeCell ref="K1408:L1408"/>
    <mergeCell ref="K1409:L1409"/>
    <mergeCell ref="K1410:L1410"/>
    <mergeCell ref="K1411:L1411"/>
    <mergeCell ref="K1400:L1400"/>
    <mergeCell ref="K1401:L1401"/>
    <mergeCell ref="K1402:L1402"/>
    <mergeCell ref="K1403:L1403"/>
    <mergeCell ref="K1404:L1404"/>
    <mergeCell ref="K1405:L1405"/>
    <mergeCell ref="K1394:L1394"/>
    <mergeCell ref="K1395:L1395"/>
    <mergeCell ref="K1396:L1396"/>
    <mergeCell ref="K1397:L1397"/>
    <mergeCell ref="K1398:L1398"/>
    <mergeCell ref="K1399:L1399"/>
    <mergeCell ref="K1388:L1388"/>
    <mergeCell ref="K1389:L1389"/>
    <mergeCell ref="K1390:L1390"/>
    <mergeCell ref="K1391:L1391"/>
    <mergeCell ref="K1392:L1392"/>
    <mergeCell ref="K1393:L1393"/>
    <mergeCell ref="K1382:L1382"/>
    <mergeCell ref="K1383:L1383"/>
    <mergeCell ref="K1384:L1384"/>
    <mergeCell ref="K1385:L1385"/>
    <mergeCell ref="K1386:L1386"/>
    <mergeCell ref="K1387:L1387"/>
    <mergeCell ref="K1376:L1376"/>
    <mergeCell ref="K1377:L1377"/>
    <mergeCell ref="K1378:L1378"/>
    <mergeCell ref="K1379:L1379"/>
    <mergeCell ref="K1380:L1380"/>
    <mergeCell ref="K1381:L1381"/>
    <mergeCell ref="K1370:L1370"/>
    <mergeCell ref="K1371:L1371"/>
    <mergeCell ref="K1372:L1372"/>
    <mergeCell ref="K1373:L1373"/>
    <mergeCell ref="K1374:L1374"/>
    <mergeCell ref="K1375:L1375"/>
    <mergeCell ref="K1364:L1364"/>
    <mergeCell ref="K1365:L1365"/>
    <mergeCell ref="K1366:L1366"/>
    <mergeCell ref="K1367:L1367"/>
    <mergeCell ref="K1368:L1368"/>
    <mergeCell ref="K1369:L1369"/>
    <mergeCell ref="K1358:L1358"/>
    <mergeCell ref="K1359:L1359"/>
    <mergeCell ref="K1360:L1360"/>
    <mergeCell ref="K1361:L1361"/>
    <mergeCell ref="K1362:L1362"/>
    <mergeCell ref="K1363:L1363"/>
    <mergeCell ref="K1352:L1352"/>
    <mergeCell ref="K1353:L1353"/>
    <mergeCell ref="K1354:L1354"/>
    <mergeCell ref="K1355:L1355"/>
    <mergeCell ref="K1356:L1356"/>
    <mergeCell ref="K1357:L1357"/>
    <mergeCell ref="K1346:L1346"/>
    <mergeCell ref="K1347:L1347"/>
    <mergeCell ref="K1348:L1348"/>
    <mergeCell ref="K1349:L1349"/>
    <mergeCell ref="K1350:L1350"/>
    <mergeCell ref="K1351:L1351"/>
    <mergeCell ref="K1340:L1340"/>
    <mergeCell ref="K1341:L1341"/>
    <mergeCell ref="K1342:L1342"/>
    <mergeCell ref="K1343:L1343"/>
    <mergeCell ref="K1344:L1344"/>
    <mergeCell ref="K1345:L1345"/>
    <mergeCell ref="K1334:L1334"/>
    <mergeCell ref="K1335:L1335"/>
    <mergeCell ref="K1336:L1336"/>
    <mergeCell ref="K1337:L1337"/>
    <mergeCell ref="K1338:L1338"/>
    <mergeCell ref="K1339:L1339"/>
    <mergeCell ref="K1328:L1328"/>
    <mergeCell ref="K1329:L1329"/>
    <mergeCell ref="K1330:L1330"/>
    <mergeCell ref="K1331:L1331"/>
    <mergeCell ref="K1332:L1332"/>
    <mergeCell ref="K1333:L1333"/>
    <mergeCell ref="K1322:L1322"/>
    <mergeCell ref="K1323:L1323"/>
    <mergeCell ref="K1324:L1324"/>
    <mergeCell ref="K1325:L1325"/>
    <mergeCell ref="K1326:L1326"/>
    <mergeCell ref="K1327:L1327"/>
    <mergeCell ref="K1316:L1316"/>
    <mergeCell ref="K1317:L1317"/>
    <mergeCell ref="K1318:L1318"/>
    <mergeCell ref="K1319:L1319"/>
    <mergeCell ref="K1320:L1320"/>
    <mergeCell ref="K1321:L1321"/>
    <mergeCell ref="K1310:L1310"/>
    <mergeCell ref="K1311:L1311"/>
    <mergeCell ref="K1312:L1312"/>
    <mergeCell ref="K1313:L1313"/>
    <mergeCell ref="K1314:L1314"/>
    <mergeCell ref="K1315:L1315"/>
    <mergeCell ref="K1304:L1304"/>
    <mergeCell ref="K1305:L1305"/>
    <mergeCell ref="K1306:L1306"/>
    <mergeCell ref="K1307:L1307"/>
    <mergeCell ref="K1308:L1308"/>
    <mergeCell ref="K1309:L1309"/>
    <mergeCell ref="K1298:L1298"/>
    <mergeCell ref="K1299:L1299"/>
    <mergeCell ref="K1300:L1300"/>
    <mergeCell ref="K1301:L1301"/>
    <mergeCell ref="K1302:L1302"/>
    <mergeCell ref="K1303:L1303"/>
    <mergeCell ref="K1292:L1292"/>
    <mergeCell ref="K1293:L1293"/>
    <mergeCell ref="K1294:L1294"/>
    <mergeCell ref="K1295:L1295"/>
    <mergeCell ref="K1296:L1296"/>
    <mergeCell ref="K1297:L1297"/>
    <mergeCell ref="K1286:L1286"/>
    <mergeCell ref="K1287:L1287"/>
    <mergeCell ref="K1288:L1288"/>
    <mergeCell ref="K1289:L1289"/>
    <mergeCell ref="K1290:L1290"/>
    <mergeCell ref="K1291:L1291"/>
    <mergeCell ref="K1280:L1280"/>
    <mergeCell ref="K1281:L1281"/>
    <mergeCell ref="K1282:L1282"/>
    <mergeCell ref="K1283:L1283"/>
    <mergeCell ref="K1284:L1284"/>
    <mergeCell ref="K1285:L1285"/>
    <mergeCell ref="K1274:L1274"/>
    <mergeCell ref="K1275:L1275"/>
    <mergeCell ref="K1276:L1276"/>
    <mergeCell ref="K1277:L1277"/>
    <mergeCell ref="K1278:L1278"/>
    <mergeCell ref="K1279:L1279"/>
    <mergeCell ref="K1268:L1268"/>
    <mergeCell ref="K1269:L1269"/>
    <mergeCell ref="K1270:L1270"/>
    <mergeCell ref="K1271:L1271"/>
    <mergeCell ref="K1272:L1272"/>
    <mergeCell ref="K1273:L1273"/>
    <mergeCell ref="K1262:L1262"/>
    <mergeCell ref="K1263:L1263"/>
    <mergeCell ref="K1264:L1264"/>
    <mergeCell ref="K1265:L1265"/>
    <mergeCell ref="K1266:L1266"/>
    <mergeCell ref="K1267:L1267"/>
    <mergeCell ref="K1256:L1256"/>
    <mergeCell ref="K1257:L1257"/>
    <mergeCell ref="K1258:L1258"/>
    <mergeCell ref="K1259:L1259"/>
    <mergeCell ref="K1260:L1260"/>
    <mergeCell ref="K1261:L1261"/>
    <mergeCell ref="K1250:L1250"/>
    <mergeCell ref="K1251:L1251"/>
    <mergeCell ref="K1252:L1252"/>
    <mergeCell ref="K1253:L1253"/>
    <mergeCell ref="K1254:L1254"/>
    <mergeCell ref="K1255:L1255"/>
    <mergeCell ref="K1244:L1244"/>
    <mergeCell ref="K1245:L1245"/>
    <mergeCell ref="K1246:L1246"/>
    <mergeCell ref="K1247:L1247"/>
    <mergeCell ref="K1248:L1248"/>
    <mergeCell ref="K1249:L1249"/>
    <mergeCell ref="K1238:L1238"/>
    <mergeCell ref="K1239:L1239"/>
    <mergeCell ref="K1240:L1240"/>
    <mergeCell ref="K1241:L1241"/>
    <mergeCell ref="K1242:L1242"/>
    <mergeCell ref="K1243:L1243"/>
    <mergeCell ref="K1232:L1232"/>
    <mergeCell ref="K1233:L1233"/>
    <mergeCell ref="K1234:L1234"/>
    <mergeCell ref="K1235:L1235"/>
    <mergeCell ref="K1236:L1236"/>
    <mergeCell ref="K1237:L1237"/>
    <mergeCell ref="K1226:L1226"/>
    <mergeCell ref="K1227:L1227"/>
    <mergeCell ref="K1228:L1228"/>
    <mergeCell ref="K1229:L1229"/>
    <mergeCell ref="K1230:L1230"/>
    <mergeCell ref="K1231:L1231"/>
    <mergeCell ref="K1220:L1220"/>
    <mergeCell ref="K1221:L1221"/>
    <mergeCell ref="K1222:L1222"/>
    <mergeCell ref="K1223:L1223"/>
    <mergeCell ref="K1224:L1224"/>
    <mergeCell ref="K1225:L1225"/>
    <mergeCell ref="K1214:L1214"/>
    <mergeCell ref="K1215:L1215"/>
    <mergeCell ref="K1216:L1216"/>
    <mergeCell ref="K1217:L1217"/>
    <mergeCell ref="K1218:L1218"/>
    <mergeCell ref="K1219:L1219"/>
    <mergeCell ref="K1208:L1208"/>
    <mergeCell ref="K1209:L1209"/>
    <mergeCell ref="K1210:L1210"/>
    <mergeCell ref="K1211:L1211"/>
    <mergeCell ref="K1212:L1212"/>
    <mergeCell ref="K1213:L1213"/>
    <mergeCell ref="K1202:L1202"/>
    <mergeCell ref="K1203:L1203"/>
    <mergeCell ref="K1204:L1204"/>
    <mergeCell ref="K1205:L1205"/>
    <mergeCell ref="K1206:L1206"/>
    <mergeCell ref="K1207:L1207"/>
    <mergeCell ref="K1196:L1196"/>
    <mergeCell ref="K1197:L1197"/>
    <mergeCell ref="K1198:L1198"/>
    <mergeCell ref="K1199:L1199"/>
    <mergeCell ref="K1200:L1200"/>
    <mergeCell ref="K1201:L1201"/>
    <mergeCell ref="K1190:L1190"/>
    <mergeCell ref="K1191:L1191"/>
    <mergeCell ref="K1192:L1192"/>
    <mergeCell ref="K1193:L1193"/>
    <mergeCell ref="K1194:L1194"/>
    <mergeCell ref="K1195:L1195"/>
    <mergeCell ref="K1184:L1184"/>
    <mergeCell ref="K1185:L1185"/>
    <mergeCell ref="K1186:L1186"/>
    <mergeCell ref="K1187:L1187"/>
    <mergeCell ref="K1188:L1188"/>
    <mergeCell ref="K1189:L1189"/>
    <mergeCell ref="K1178:L1178"/>
    <mergeCell ref="K1179:L1179"/>
    <mergeCell ref="K1180:L1180"/>
    <mergeCell ref="K1181:L1181"/>
    <mergeCell ref="K1182:L1182"/>
    <mergeCell ref="K1183:L1183"/>
    <mergeCell ref="K1172:L1172"/>
    <mergeCell ref="K1173:L1173"/>
    <mergeCell ref="K1174:L1174"/>
    <mergeCell ref="K1175:L1175"/>
    <mergeCell ref="K1176:L1176"/>
    <mergeCell ref="K1177:L1177"/>
    <mergeCell ref="K1166:L1166"/>
    <mergeCell ref="K1167:L1167"/>
    <mergeCell ref="K1168:L1168"/>
    <mergeCell ref="K1169:L1169"/>
    <mergeCell ref="K1170:L1170"/>
    <mergeCell ref="K1171:L1171"/>
    <mergeCell ref="K1160:L1160"/>
    <mergeCell ref="K1161:L1161"/>
    <mergeCell ref="K1162:L1162"/>
    <mergeCell ref="K1163:L1163"/>
    <mergeCell ref="K1164:L1164"/>
    <mergeCell ref="K1165:L1165"/>
    <mergeCell ref="K1154:L1154"/>
    <mergeCell ref="K1155:L1155"/>
    <mergeCell ref="K1156:L1156"/>
    <mergeCell ref="K1157:L1157"/>
    <mergeCell ref="K1158:L1158"/>
    <mergeCell ref="K1159:L1159"/>
    <mergeCell ref="K1148:L1148"/>
    <mergeCell ref="K1149:L1149"/>
    <mergeCell ref="K1150:L1150"/>
    <mergeCell ref="K1151:L1151"/>
    <mergeCell ref="K1152:L1152"/>
    <mergeCell ref="K1153:L1153"/>
    <mergeCell ref="K1142:L1142"/>
    <mergeCell ref="K1143:L1143"/>
    <mergeCell ref="K1144:L1144"/>
    <mergeCell ref="K1145:L1145"/>
    <mergeCell ref="K1146:L1146"/>
    <mergeCell ref="K1147:L1147"/>
    <mergeCell ref="K1136:L1136"/>
    <mergeCell ref="K1137:L1137"/>
    <mergeCell ref="K1138:L1138"/>
    <mergeCell ref="K1139:L1139"/>
    <mergeCell ref="K1140:L1140"/>
    <mergeCell ref="K1141:L1141"/>
    <mergeCell ref="K1130:L1130"/>
    <mergeCell ref="K1131:L1131"/>
    <mergeCell ref="K1132:L1132"/>
    <mergeCell ref="K1133:L1133"/>
    <mergeCell ref="K1134:L1134"/>
    <mergeCell ref="K1135:L1135"/>
    <mergeCell ref="K1124:L1124"/>
    <mergeCell ref="K1125:L1125"/>
    <mergeCell ref="K1126:L1126"/>
    <mergeCell ref="K1127:L1127"/>
    <mergeCell ref="K1128:L1128"/>
    <mergeCell ref="K1129:L1129"/>
    <mergeCell ref="K1118:L1118"/>
    <mergeCell ref="K1119:L1119"/>
    <mergeCell ref="K1120:L1120"/>
    <mergeCell ref="K1121:L1121"/>
    <mergeCell ref="K1122:L1122"/>
    <mergeCell ref="K1123:L1123"/>
    <mergeCell ref="K1112:L1112"/>
    <mergeCell ref="K1113:L1113"/>
    <mergeCell ref="K1114:L1114"/>
    <mergeCell ref="K1115:L1115"/>
    <mergeCell ref="K1116:L1116"/>
    <mergeCell ref="K1117:L1117"/>
    <mergeCell ref="K1106:L1106"/>
    <mergeCell ref="K1107:L1107"/>
    <mergeCell ref="K1108:L1108"/>
    <mergeCell ref="K1109:L1109"/>
    <mergeCell ref="K1110:L1110"/>
    <mergeCell ref="K1111:L1111"/>
    <mergeCell ref="K1100:L1100"/>
    <mergeCell ref="K1101:L1101"/>
    <mergeCell ref="K1102:L1102"/>
    <mergeCell ref="K1103:L1103"/>
    <mergeCell ref="K1104:L1104"/>
    <mergeCell ref="K1105:L1105"/>
    <mergeCell ref="K1094:L1094"/>
    <mergeCell ref="K1095:L1095"/>
    <mergeCell ref="K1096:L1096"/>
    <mergeCell ref="K1097:L1097"/>
    <mergeCell ref="K1098:L1098"/>
    <mergeCell ref="K1099:L1099"/>
    <mergeCell ref="K1088:L1088"/>
    <mergeCell ref="K1089:L1089"/>
    <mergeCell ref="K1090:L1090"/>
    <mergeCell ref="K1091:L1091"/>
    <mergeCell ref="K1092:L1092"/>
    <mergeCell ref="K1093:L1093"/>
    <mergeCell ref="K1082:L1082"/>
    <mergeCell ref="K1083:L1083"/>
    <mergeCell ref="K1084:L1084"/>
    <mergeCell ref="K1085:L1085"/>
    <mergeCell ref="K1086:L1086"/>
    <mergeCell ref="K1087:L1087"/>
    <mergeCell ref="K1076:L1076"/>
    <mergeCell ref="K1077:L1077"/>
    <mergeCell ref="K1078:L1078"/>
    <mergeCell ref="K1079:L1079"/>
    <mergeCell ref="K1080:L1080"/>
    <mergeCell ref="K1081:L1081"/>
    <mergeCell ref="K1070:L1070"/>
    <mergeCell ref="K1071:L1071"/>
    <mergeCell ref="K1072:L1072"/>
    <mergeCell ref="K1073:L1073"/>
    <mergeCell ref="K1074:L1074"/>
    <mergeCell ref="K1075:L1075"/>
    <mergeCell ref="K1064:L1064"/>
    <mergeCell ref="K1065:L1065"/>
    <mergeCell ref="K1066:L1066"/>
    <mergeCell ref="K1067:L1067"/>
    <mergeCell ref="K1068:L1068"/>
    <mergeCell ref="K1069:L1069"/>
    <mergeCell ref="K1058:L1058"/>
    <mergeCell ref="K1059:L1059"/>
    <mergeCell ref="K1060:L1060"/>
    <mergeCell ref="K1061:L1061"/>
    <mergeCell ref="K1062:L1062"/>
    <mergeCell ref="K1063:L1063"/>
    <mergeCell ref="K1052:L1052"/>
    <mergeCell ref="K1053:L1053"/>
    <mergeCell ref="K1054:L1054"/>
    <mergeCell ref="K1055:L1055"/>
    <mergeCell ref="K1056:L1056"/>
    <mergeCell ref="K1057:L1057"/>
    <mergeCell ref="K1047:L1047"/>
    <mergeCell ref="O1047:P1047"/>
    <mergeCell ref="K1048:L1048"/>
    <mergeCell ref="K1049:L1049"/>
    <mergeCell ref="K1050:L1050"/>
    <mergeCell ref="K1051:L1051"/>
    <mergeCell ref="K1044:L1044"/>
    <mergeCell ref="O1044:P1044"/>
    <mergeCell ref="K1045:L1045"/>
    <mergeCell ref="O1045:P1045"/>
    <mergeCell ref="K1046:L1046"/>
    <mergeCell ref="O1046:P1046"/>
    <mergeCell ref="K1041:L1041"/>
    <mergeCell ref="O1041:P1041"/>
    <mergeCell ref="K1042:L1042"/>
    <mergeCell ref="O1042:P1042"/>
    <mergeCell ref="K1043:L1043"/>
    <mergeCell ref="O1043:P1043"/>
    <mergeCell ref="K1038:L1038"/>
    <mergeCell ref="O1038:P1038"/>
    <mergeCell ref="K1039:L1039"/>
    <mergeCell ref="O1039:P1039"/>
    <mergeCell ref="K1040:L1040"/>
    <mergeCell ref="O1040:P1040"/>
    <mergeCell ref="K1035:L1035"/>
    <mergeCell ref="O1035:P1035"/>
    <mergeCell ref="K1036:L1036"/>
    <mergeCell ref="O1036:P1036"/>
    <mergeCell ref="K1037:L1037"/>
    <mergeCell ref="O1037:P1037"/>
    <mergeCell ref="K1032:L1032"/>
    <mergeCell ref="O1032:P1032"/>
    <mergeCell ref="K1033:L1033"/>
    <mergeCell ref="O1033:P1033"/>
    <mergeCell ref="K1034:L1034"/>
    <mergeCell ref="O1034:P1034"/>
    <mergeCell ref="K1029:L1029"/>
    <mergeCell ref="O1029:P1029"/>
    <mergeCell ref="K1030:L1030"/>
    <mergeCell ref="O1030:P1030"/>
    <mergeCell ref="K1031:L1031"/>
    <mergeCell ref="O1031:P1031"/>
    <mergeCell ref="K1026:L1026"/>
    <mergeCell ref="O1026:P1026"/>
    <mergeCell ref="K1027:L1027"/>
    <mergeCell ref="O1027:P1027"/>
    <mergeCell ref="K1028:L1028"/>
    <mergeCell ref="O1028:P1028"/>
    <mergeCell ref="K1023:L1023"/>
    <mergeCell ref="O1023:P1023"/>
    <mergeCell ref="K1024:L1024"/>
    <mergeCell ref="O1024:P1024"/>
    <mergeCell ref="K1025:L1025"/>
    <mergeCell ref="O1025:P1025"/>
    <mergeCell ref="K1020:L1020"/>
    <mergeCell ref="O1020:P1020"/>
    <mergeCell ref="K1021:L1021"/>
    <mergeCell ref="O1021:P1021"/>
    <mergeCell ref="K1022:L1022"/>
    <mergeCell ref="O1022:P1022"/>
    <mergeCell ref="K1017:L1017"/>
    <mergeCell ref="O1017:P1017"/>
    <mergeCell ref="K1018:L1018"/>
    <mergeCell ref="O1018:P1018"/>
    <mergeCell ref="K1019:L1019"/>
    <mergeCell ref="O1019:P1019"/>
    <mergeCell ref="K1014:L1014"/>
    <mergeCell ref="O1014:P1014"/>
    <mergeCell ref="K1015:L1015"/>
    <mergeCell ref="O1015:P1015"/>
    <mergeCell ref="K1016:L1016"/>
    <mergeCell ref="O1016:P1016"/>
    <mergeCell ref="K1011:L1011"/>
    <mergeCell ref="O1011:P1011"/>
    <mergeCell ref="K1012:L1012"/>
    <mergeCell ref="O1012:P1012"/>
    <mergeCell ref="K1013:L1013"/>
    <mergeCell ref="O1013:P1013"/>
    <mergeCell ref="K1008:L1008"/>
    <mergeCell ref="O1008:P1008"/>
    <mergeCell ref="K1009:L1009"/>
    <mergeCell ref="O1009:P1009"/>
    <mergeCell ref="K1010:L1010"/>
    <mergeCell ref="O1010:P1010"/>
    <mergeCell ref="K1005:L1005"/>
    <mergeCell ref="O1005:P1005"/>
    <mergeCell ref="K1006:L1006"/>
    <mergeCell ref="O1006:P1006"/>
    <mergeCell ref="K1007:L1007"/>
    <mergeCell ref="O1007:P1007"/>
    <mergeCell ref="K1002:L1002"/>
    <mergeCell ref="O1002:P1002"/>
    <mergeCell ref="K1003:L1003"/>
    <mergeCell ref="O1003:P1003"/>
    <mergeCell ref="K1004:L1004"/>
    <mergeCell ref="O1004:P1004"/>
    <mergeCell ref="K999:L999"/>
    <mergeCell ref="O999:P999"/>
    <mergeCell ref="K1000:L1000"/>
    <mergeCell ref="O1000:P1000"/>
    <mergeCell ref="K1001:L1001"/>
    <mergeCell ref="O1001:P1001"/>
    <mergeCell ref="K996:L996"/>
    <mergeCell ref="O996:P996"/>
    <mergeCell ref="K997:L997"/>
    <mergeCell ref="O997:P997"/>
    <mergeCell ref="K998:L998"/>
    <mergeCell ref="O998:P998"/>
    <mergeCell ref="K993:L993"/>
    <mergeCell ref="O993:P993"/>
    <mergeCell ref="K994:L994"/>
    <mergeCell ref="O994:P994"/>
    <mergeCell ref="K995:L995"/>
    <mergeCell ref="O995:P995"/>
    <mergeCell ref="K990:L990"/>
    <mergeCell ref="O990:P990"/>
    <mergeCell ref="K991:L991"/>
    <mergeCell ref="O991:P991"/>
    <mergeCell ref="K992:L992"/>
    <mergeCell ref="O992:P992"/>
    <mergeCell ref="K987:L987"/>
    <mergeCell ref="O987:P987"/>
    <mergeCell ref="K988:L988"/>
    <mergeCell ref="O988:P988"/>
    <mergeCell ref="K989:L989"/>
    <mergeCell ref="O989:P989"/>
    <mergeCell ref="K984:L984"/>
    <mergeCell ref="O984:P984"/>
    <mergeCell ref="K985:L985"/>
    <mergeCell ref="O985:P985"/>
    <mergeCell ref="K986:L986"/>
    <mergeCell ref="O986:P986"/>
    <mergeCell ref="K981:L981"/>
    <mergeCell ref="O981:P981"/>
    <mergeCell ref="K982:L982"/>
    <mergeCell ref="O982:P982"/>
    <mergeCell ref="K983:L983"/>
    <mergeCell ref="O983:P983"/>
    <mergeCell ref="K978:L978"/>
    <mergeCell ref="O978:P978"/>
    <mergeCell ref="K979:L979"/>
    <mergeCell ref="O979:P979"/>
    <mergeCell ref="K980:L980"/>
    <mergeCell ref="O980:P980"/>
    <mergeCell ref="K975:L975"/>
    <mergeCell ref="O975:P975"/>
    <mergeCell ref="K976:L976"/>
    <mergeCell ref="O976:P976"/>
    <mergeCell ref="K977:L977"/>
    <mergeCell ref="O977:P977"/>
    <mergeCell ref="K972:L972"/>
    <mergeCell ref="O972:P972"/>
    <mergeCell ref="K973:L973"/>
    <mergeCell ref="O973:P973"/>
    <mergeCell ref="K974:L974"/>
    <mergeCell ref="O974:P974"/>
    <mergeCell ref="K969:L969"/>
    <mergeCell ref="O969:P969"/>
    <mergeCell ref="K970:L970"/>
    <mergeCell ref="O970:P970"/>
    <mergeCell ref="K971:L971"/>
    <mergeCell ref="O971:P971"/>
    <mergeCell ref="K966:L966"/>
    <mergeCell ref="O966:P966"/>
    <mergeCell ref="K967:L967"/>
    <mergeCell ref="O967:P967"/>
    <mergeCell ref="K968:L968"/>
    <mergeCell ref="O968:P968"/>
    <mergeCell ref="K963:L963"/>
    <mergeCell ref="O963:P963"/>
    <mergeCell ref="K964:L964"/>
    <mergeCell ref="O964:P964"/>
    <mergeCell ref="K965:L965"/>
    <mergeCell ref="O965:P965"/>
    <mergeCell ref="K960:L960"/>
    <mergeCell ref="O960:P960"/>
    <mergeCell ref="K961:L961"/>
    <mergeCell ref="O961:P961"/>
    <mergeCell ref="K962:L962"/>
    <mergeCell ref="O962:P962"/>
    <mergeCell ref="K957:L957"/>
    <mergeCell ref="O957:P957"/>
    <mergeCell ref="K958:L958"/>
    <mergeCell ref="O958:P958"/>
    <mergeCell ref="K959:L959"/>
    <mergeCell ref="O959:P959"/>
    <mergeCell ref="K954:L954"/>
    <mergeCell ref="O954:P954"/>
    <mergeCell ref="K955:L955"/>
    <mergeCell ref="O955:P955"/>
    <mergeCell ref="K956:L956"/>
    <mergeCell ref="O956:P956"/>
    <mergeCell ref="K951:L951"/>
    <mergeCell ref="O951:P951"/>
    <mergeCell ref="K952:L952"/>
    <mergeCell ref="O952:P952"/>
    <mergeCell ref="K953:L953"/>
    <mergeCell ref="O953:P953"/>
    <mergeCell ref="K948:L948"/>
    <mergeCell ref="O948:P948"/>
    <mergeCell ref="K949:L949"/>
    <mergeCell ref="O949:P949"/>
    <mergeCell ref="K950:L950"/>
    <mergeCell ref="O950:P950"/>
    <mergeCell ref="K945:L945"/>
    <mergeCell ref="O945:P945"/>
    <mergeCell ref="K946:L946"/>
    <mergeCell ref="O946:P946"/>
    <mergeCell ref="K947:L947"/>
    <mergeCell ref="O947:P947"/>
    <mergeCell ref="K942:L942"/>
    <mergeCell ref="O942:P942"/>
    <mergeCell ref="K943:L943"/>
    <mergeCell ref="O943:P943"/>
    <mergeCell ref="K944:L944"/>
    <mergeCell ref="O944:P944"/>
    <mergeCell ref="K939:L939"/>
    <mergeCell ref="O939:P939"/>
    <mergeCell ref="K940:L940"/>
    <mergeCell ref="O940:P940"/>
    <mergeCell ref="K941:L941"/>
    <mergeCell ref="O941:P941"/>
    <mergeCell ref="K936:L936"/>
    <mergeCell ref="O936:P936"/>
    <mergeCell ref="K937:L937"/>
    <mergeCell ref="O937:P937"/>
    <mergeCell ref="K938:L938"/>
    <mergeCell ref="O938:P938"/>
    <mergeCell ref="K933:L933"/>
    <mergeCell ref="O933:P933"/>
    <mergeCell ref="K934:L934"/>
    <mergeCell ref="O934:P934"/>
    <mergeCell ref="K935:L935"/>
    <mergeCell ref="O935:P935"/>
    <mergeCell ref="K930:L930"/>
    <mergeCell ref="O930:P930"/>
    <mergeCell ref="K931:L931"/>
    <mergeCell ref="O931:P931"/>
    <mergeCell ref="K932:L932"/>
    <mergeCell ref="O932:P932"/>
    <mergeCell ref="K927:L927"/>
    <mergeCell ref="O927:P927"/>
    <mergeCell ref="K928:L928"/>
    <mergeCell ref="O928:P928"/>
    <mergeCell ref="K929:L929"/>
    <mergeCell ref="O929:P929"/>
    <mergeCell ref="K924:L924"/>
    <mergeCell ref="O924:P924"/>
    <mergeCell ref="K925:L925"/>
    <mergeCell ref="O925:P925"/>
    <mergeCell ref="K926:L926"/>
    <mergeCell ref="O926:P926"/>
    <mergeCell ref="K921:L921"/>
    <mergeCell ref="O921:P921"/>
    <mergeCell ref="K922:L922"/>
    <mergeCell ref="O922:P922"/>
    <mergeCell ref="K923:L923"/>
    <mergeCell ref="O923:P923"/>
    <mergeCell ref="K918:L918"/>
    <mergeCell ref="O918:P918"/>
    <mergeCell ref="K919:L919"/>
    <mergeCell ref="O919:P919"/>
    <mergeCell ref="K920:L920"/>
    <mergeCell ref="O920:P920"/>
    <mergeCell ref="K915:L915"/>
    <mergeCell ref="O915:P915"/>
    <mergeCell ref="K916:L916"/>
    <mergeCell ref="O916:P916"/>
    <mergeCell ref="K917:L917"/>
    <mergeCell ref="O917:P917"/>
    <mergeCell ref="K912:L912"/>
    <mergeCell ref="O912:P912"/>
    <mergeCell ref="K913:L913"/>
    <mergeCell ref="O913:P913"/>
    <mergeCell ref="K914:L914"/>
    <mergeCell ref="O914:P914"/>
    <mergeCell ref="K909:L909"/>
    <mergeCell ref="O909:P909"/>
    <mergeCell ref="K910:L910"/>
    <mergeCell ref="O910:P910"/>
    <mergeCell ref="K911:L911"/>
    <mergeCell ref="O911:P911"/>
    <mergeCell ref="K906:L906"/>
    <mergeCell ref="O906:P906"/>
    <mergeCell ref="K907:L907"/>
    <mergeCell ref="O907:P907"/>
    <mergeCell ref="K908:L908"/>
    <mergeCell ref="O908:P908"/>
    <mergeCell ref="K903:L903"/>
    <mergeCell ref="O903:P903"/>
    <mergeCell ref="K904:L904"/>
    <mergeCell ref="O904:P904"/>
    <mergeCell ref="K905:L905"/>
    <mergeCell ref="O905:P905"/>
    <mergeCell ref="K900:L900"/>
    <mergeCell ref="O900:P900"/>
    <mergeCell ref="K901:L901"/>
    <mergeCell ref="O901:P901"/>
    <mergeCell ref="K902:L902"/>
    <mergeCell ref="O902:P902"/>
    <mergeCell ref="K897:L897"/>
    <mergeCell ref="O897:P897"/>
    <mergeCell ref="K898:L898"/>
    <mergeCell ref="O898:P898"/>
    <mergeCell ref="K899:L899"/>
    <mergeCell ref="O899:P899"/>
    <mergeCell ref="K894:L894"/>
    <mergeCell ref="O894:P894"/>
    <mergeCell ref="K895:L895"/>
    <mergeCell ref="O895:P895"/>
    <mergeCell ref="K896:L896"/>
    <mergeCell ref="O896:P896"/>
    <mergeCell ref="K891:L891"/>
    <mergeCell ref="O891:P891"/>
    <mergeCell ref="K892:L892"/>
    <mergeCell ref="O892:P892"/>
    <mergeCell ref="K893:L893"/>
    <mergeCell ref="O893:P893"/>
    <mergeCell ref="K888:L888"/>
    <mergeCell ref="O888:P888"/>
    <mergeCell ref="K889:L889"/>
    <mergeCell ref="O889:P889"/>
    <mergeCell ref="K890:L890"/>
    <mergeCell ref="O890:P890"/>
    <mergeCell ref="K885:L885"/>
    <mergeCell ref="O885:P885"/>
    <mergeCell ref="K886:L886"/>
    <mergeCell ref="O886:P886"/>
    <mergeCell ref="K887:L887"/>
    <mergeCell ref="O887:P887"/>
    <mergeCell ref="K882:L882"/>
    <mergeCell ref="O882:P882"/>
    <mergeCell ref="K883:L883"/>
    <mergeCell ref="O883:P883"/>
    <mergeCell ref="K884:L884"/>
    <mergeCell ref="O884:P884"/>
    <mergeCell ref="K879:L879"/>
    <mergeCell ref="O879:P879"/>
    <mergeCell ref="K880:L880"/>
    <mergeCell ref="O880:P880"/>
    <mergeCell ref="K881:L881"/>
    <mergeCell ref="O881:P881"/>
    <mergeCell ref="K876:L876"/>
    <mergeCell ref="O876:P876"/>
    <mergeCell ref="K877:L877"/>
    <mergeCell ref="O877:P877"/>
    <mergeCell ref="K878:L878"/>
    <mergeCell ref="O878:P878"/>
    <mergeCell ref="K873:L873"/>
    <mergeCell ref="O873:P873"/>
    <mergeCell ref="K874:L874"/>
    <mergeCell ref="O874:P874"/>
    <mergeCell ref="K875:L875"/>
    <mergeCell ref="O875:P875"/>
    <mergeCell ref="K870:L870"/>
    <mergeCell ref="O870:P870"/>
    <mergeCell ref="K871:L871"/>
    <mergeCell ref="O871:P871"/>
    <mergeCell ref="K872:L872"/>
    <mergeCell ref="O872:P872"/>
    <mergeCell ref="K867:L867"/>
    <mergeCell ref="O867:P867"/>
    <mergeCell ref="K868:L868"/>
    <mergeCell ref="O868:P868"/>
    <mergeCell ref="K869:L869"/>
    <mergeCell ref="O869:P869"/>
    <mergeCell ref="K864:L864"/>
    <mergeCell ref="O864:P864"/>
    <mergeCell ref="K865:L865"/>
    <mergeCell ref="O865:P865"/>
    <mergeCell ref="K866:L866"/>
    <mergeCell ref="O866:P866"/>
    <mergeCell ref="K861:L861"/>
    <mergeCell ref="O861:P861"/>
    <mergeCell ref="K862:L862"/>
    <mergeCell ref="O862:P862"/>
    <mergeCell ref="K863:L863"/>
    <mergeCell ref="O863:P863"/>
    <mergeCell ref="K858:L858"/>
    <mergeCell ref="O858:P858"/>
    <mergeCell ref="K859:L859"/>
    <mergeCell ref="O859:P859"/>
    <mergeCell ref="K860:L860"/>
    <mergeCell ref="O860:P860"/>
    <mergeCell ref="K855:L855"/>
    <mergeCell ref="O855:P855"/>
    <mergeCell ref="K856:L856"/>
    <mergeCell ref="O856:P856"/>
    <mergeCell ref="K857:L857"/>
    <mergeCell ref="O857:P857"/>
    <mergeCell ref="K852:L852"/>
    <mergeCell ref="O852:P852"/>
    <mergeCell ref="K853:L853"/>
    <mergeCell ref="O853:P853"/>
    <mergeCell ref="K854:L854"/>
    <mergeCell ref="O854:P854"/>
    <mergeCell ref="K849:L849"/>
    <mergeCell ref="O849:P849"/>
    <mergeCell ref="K850:L850"/>
    <mergeCell ref="O850:P850"/>
    <mergeCell ref="K851:L851"/>
    <mergeCell ref="O851:P851"/>
    <mergeCell ref="K846:L846"/>
    <mergeCell ref="O846:P846"/>
    <mergeCell ref="K847:L847"/>
    <mergeCell ref="O847:P847"/>
    <mergeCell ref="K848:L848"/>
    <mergeCell ref="O848:P848"/>
    <mergeCell ref="K843:L843"/>
    <mergeCell ref="O843:P843"/>
    <mergeCell ref="K844:L844"/>
    <mergeCell ref="O844:P844"/>
    <mergeCell ref="K845:L845"/>
    <mergeCell ref="O845:P845"/>
    <mergeCell ref="K840:L840"/>
    <mergeCell ref="O840:P840"/>
    <mergeCell ref="K841:L841"/>
    <mergeCell ref="O841:P841"/>
    <mergeCell ref="K842:L842"/>
    <mergeCell ref="O842:P842"/>
    <mergeCell ref="K837:L837"/>
    <mergeCell ref="O837:P837"/>
    <mergeCell ref="K838:L838"/>
    <mergeCell ref="O838:P838"/>
    <mergeCell ref="K839:L839"/>
    <mergeCell ref="O839:P839"/>
    <mergeCell ref="K834:L834"/>
    <mergeCell ref="O834:P834"/>
    <mergeCell ref="K835:L835"/>
    <mergeCell ref="O835:P835"/>
    <mergeCell ref="K836:L836"/>
    <mergeCell ref="O836:P836"/>
    <mergeCell ref="K831:L831"/>
    <mergeCell ref="O831:P831"/>
    <mergeCell ref="K832:L832"/>
    <mergeCell ref="O832:P832"/>
    <mergeCell ref="K833:L833"/>
    <mergeCell ref="O833:P833"/>
    <mergeCell ref="K828:L828"/>
    <mergeCell ref="O828:P828"/>
    <mergeCell ref="K829:L829"/>
    <mergeCell ref="O829:P829"/>
    <mergeCell ref="K830:L830"/>
    <mergeCell ref="O830:P830"/>
    <mergeCell ref="K825:L825"/>
    <mergeCell ref="O825:P825"/>
    <mergeCell ref="K826:L826"/>
    <mergeCell ref="O826:P826"/>
    <mergeCell ref="K827:L827"/>
    <mergeCell ref="O827:P827"/>
    <mergeCell ref="K822:L822"/>
    <mergeCell ref="O822:P822"/>
    <mergeCell ref="K823:L823"/>
    <mergeCell ref="O823:P823"/>
    <mergeCell ref="K824:L824"/>
    <mergeCell ref="O824:P824"/>
    <mergeCell ref="K819:L819"/>
    <mergeCell ref="O819:P819"/>
    <mergeCell ref="K820:L820"/>
    <mergeCell ref="O820:P820"/>
    <mergeCell ref="K821:L821"/>
    <mergeCell ref="O821:P821"/>
    <mergeCell ref="K816:L816"/>
    <mergeCell ref="O816:P816"/>
    <mergeCell ref="K817:L817"/>
    <mergeCell ref="O817:P817"/>
    <mergeCell ref="K818:L818"/>
    <mergeCell ref="O818:P818"/>
    <mergeCell ref="K813:L813"/>
    <mergeCell ref="O813:P813"/>
    <mergeCell ref="K814:L814"/>
    <mergeCell ref="O814:P814"/>
    <mergeCell ref="K815:L815"/>
    <mergeCell ref="O815:P815"/>
    <mergeCell ref="K810:L810"/>
    <mergeCell ref="O810:P810"/>
    <mergeCell ref="K811:L811"/>
    <mergeCell ref="O811:P811"/>
    <mergeCell ref="K812:L812"/>
    <mergeCell ref="O812:P812"/>
    <mergeCell ref="K807:L807"/>
    <mergeCell ref="O807:P807"/>
    <mergeCell ref="K808:L808"/>
    <mergeCell ref="O808:P808"/>
    <mergeCell ref="K809:L809"/>
    <mergeCell ref="O809:P809"/>
    <mergeCell ref="K804:L804"/>
    <mergeCell ref="O804:P804"/>
    <mergeCell ref="K805:L805"/>
    <mergeCell ref="O805:P805"/>
    <mergeCell ref="K806:L806"/>
    <mergeCell ref="O806:P806"/>
    <mergeCell ref="K801:L801"/>
    <mergeCell ref="O801:P801"/>
    <mergeCell ref="K802:L802"/>
    <mergeCell ref="O802:P802"/>
    <mergeCell ref="K803:L803"/>
    <mergeCell ref="O803:P803"/>
    <mergeCell ref="K798:L798"/>
    <mergeCell ref="O798:P798"/>
    <mergeCell ref="K799:L799"/>
    <mergeCell ref="O799:P799"/>
    <mergeCell ref="K800:L800"/>
    <mergeCell ref="O800:P800"/>
    <mergeCell ref="K795:L795"/>
    <mergeCell ref="O795:P795"/>
    <mergeCell ref="K796:L796"/>
    <mergeCell ref="O796:P796"/>
    <mergeCell ref="K797:L797"/>
    <mergeCell ref="O797:P797"/>
    <mergeCell ref="K792:L792"/>
    <mergeCell ref="O792:P792"/>
    <mergeCell ref="K793:L793"/>
    <mergeCell ref="O793:P793"/>
    <mergeCell ref="K794:L794"/>
    <mergeCell ref="O794:P794"/>
    <mergeCell ref="K789:L789"/>
    <mergeCell ref="O789:P789"/>
    <mergeCell ref="K790:L790"/>
    <mergeCell ref="O790:P790"/>
    <mergeCell ref="K791:L791"/>
    <mergeCell ref="O791:P791"/>
    <mergeCell ref="K786:L786"/>
    <mergeCell ref="O786:P786"/>
    <mergeCell ref="K787:L787"/>
    <mergeCell ref="O787:P787"/>
    <mergeCell ref="K788:L788"/>
    <mergeCell ref="O788:P788"/>
    <mergeCell ref="K783:L783"/>
    <mergeCell ref="O783:P783"/>
    <mergeCell ref="K784:L784"/>
    <mergeCell ref="O784:P784"/>
    <mergeCell ref="K785:L785"/>
    <mergeCell ref="O785:P785"/>
    <mergeCell ref="K780:L780"/>
    <mergeCell ref="O780:P780"/>
    <mergeCell ref="K781:L781"/>
    <mergeCell ref="O781:P781"/>
    <mergeCell ref="K782:L782"/>
    <mergeCell ref="O782:P782"/>
    <mergeCell ref="K777:L777"/>
    <mergeCell ref="O777:P777"/>
    <mergeCell ref="K778:L778"/>
    <mergeCell ref="O778:P778"/>
    <mergeCell ref="K779:L779"/>
    <mergeCell ref="O779:P779"/>
    <mergeCell ref="K774:L774"/>
    <mergeCell ref="O774:P774"/>
    <mergeCell ref="K775:L775"/>
    <mergeCell ref="O775:P775"/>
    <mergeCell ref="K776:L776"/>
    <mergeCell ref="O776:P776"/>
    <mergeCell ref="K771:L771"/>
    <mergeCell ref="O771:P771"/>
    <mergeCell ref="K772:L772"/>
    <mergeCell ref="O772:P772"/>
    <mergeCell ref="K773:L773"/>
    <mergeCell ref="O773:P773"/>
    <mergeCell ref="K768:L768"/>
    <mergeCell ref="O768:P768"/>
    <mergeCell ref="K769:L769"/>
    <mergeCell ref="O769:P769"/>
    <mergeCell ref="K770:L770"/>
    <mergeCell ref="O770:P770"/>
    <mergeCell ref="K765:L765"/>
    <mergeCell ref="O765:P765"/>
    <mergeCell ref="K766:L766"/>
    <mergeCell ref="O766:P766"/>
    <mergeCell ref="K767:L767"/>
    <mergeCell ref="O767:P767"/>
    <mergeCell ref="K762:L762"/>
    <mergeCell ref="O762:P762"/>
    <mergeCell ref="K763:L763"/>
    <mergeCell ref="O763:P763"/>
    <mergeCell ref="K764:L764"/>
    <mergeCell ref="O764:P764"/>
    <mergeCell ref="K759:L759"/>
    <mergeCell ref="O759:P759"/>
    <mergeCell ref="K760:L760"/>
    <mergeCell ref="O760:P760"/>
    <mergeCell ref="K761:L761"/>
    <mergeCell ref="O761:P761"/>
    <mergeCell ref="K756:L756"/>
    <mergeCell ref="O756:P756"/>
    <mergeCell ref="K757:L757"/>
    <mergeCell ref="O757:P757"/>
    <mergeCell ref="K758:L758"/>
    <mergeCell ref="O758:P758"/>
    <mergeCell ref="K753:L753"/>
    <mergeCell ref="O753:P753"/>
    <mergeCell ref="K754:L754"/>
    <mergeCell ref="O754:P754"/>
    <mergeCell ref="K755:L755"/>
    <mergeCell ref="O755:P755"/>
    <mergeCell ref="K750:L750"/>
    <mergeCell ref="O750:P750"/>
    <mergeCell ref="K751:L751"/>
    <mergeCell ref="O751:P751"/>
    <mergeCell ref="K752:L752"/>
    <mergeCell ref="O752:P752"/>
    <mergeCell ref="K747:L747"/>
    <mergeCell ref="O747:P747"/>
    <mergeCell ref="K748:L748"/>
    <mergeCell ref="O748:P748"/>
    <mergeCell ref="K749:L749"/>
    <mergeCell ref="O749:P749"/>
    <mergeCell ref="K744:L744"/>
    <mergeCell ref="O744:P744"/>
    <mergeCell ref="K745:L745"/>
    <mergeCell ref="O745:P745"/>
    <mergeCell ref="K746:L746"/>
    <mergeCell ref="O746:P746"/>
    <mergeCell ref="K741:L741"/>
    <mergeCell ref="O741:P741"/>
    <mergeCell ref="K742:L742"/>
    <mergeCell ref="O742:P742"/>
    <mergeCell ref="K743:L743"/>
    <mergeCell ref="O743:P743"/>
    <mergeCell ref="K738:L738"/>
    <mergeCell ref="O738:P738"/>
    <mergeCell ref="K739:L739"/>
    <mergeCell ref="O739:P739"/>
    <mergeCell ref="K740:L740"/>
    <mergeCell ref="O740:P740"/>
    <mergeCell ref="K735:L735"/>
    <mergeCell ref="O735:P735"/>
    <mergeCell ref="K736:L736"/>
    <mergeCell ref="O736:P736"/>
    <mergeCell ref="K737:L737"/>
    <mergeCell ref="O737:P737"/>
    <mergeCell ref="K732:L732"/>
    <mergeCell ref="O732:P732"/>
    <mergeCell ref="K733:L733"/>
    <mergeCell ref="O733:P733"/>
    <mergeCell ref="K734:L734"/>
    <mergeCell ref="O734:P734"/>
    <mergeCell ref="K729:L729"/>
    <mergeCell ref="O729:P729"/>
    <mergeCell ref="K730:L730"/>
    <mergeCell ref="O730:P730"/>
    <mergeCell ref="K731:L731"/>
    <mergeCell ref="O731:P731"/>
    <mergeCell ref="K726:L726"/>
    <mergeCell ref="O726:P726"/>
    <mergeCell ref="K727:L727"/>
    <mergeCell ref="O727:P727"/>
    <mergeCell ref="K728:L728"/>
    <mergeCell ref="O728:P728"/>
    <mergeCell ref="K723:L723"/>
    <mergeCell ref="O723:P723"/>
    <mergeCell ref="K724:L724"/>
    <mergeCell ref="O724:P724"/>
    <mergeCell ref="K725:L725"/>
    <mergeCell ref="O725:P725"/>
    <mergeCell ref="K720:L720"/>
    <mergeCell ref="O720:P720"/>
    <mergeCell ref="K721:L721"/>
    <mergeCell ref="O721:P721"/>
    <mergeCell ref="K722:L722"/>
    <mergeCell ref="O722:P722"/>
    <mergeCell ref="K717:L717"/>
    <mergeCell ref="O717:P717"/>
    <mergeCell ref="K718:L718"/>
    <mergeCell ref="O718:P718"/>
    <mergeCell ref="K719:L719"/>
    <mergeCell ref="O719:P719"/>
    <mergeCell ref="K714:L714"/>
    <mergeCell ref="O714:P714"/>
    <mergeCell ref="K715:L715"/>
    <mergeCell ref="O715:P715"/>
    <mergeCell ref="K716:L716"/>
    <mergeCell ref="O716:P716"/>
    <mergeCell ref="K711:L711"/>
    <mergeCell ref="O711:P711"/>
    <mergeCell ref="K712:L712"/>
    <mergeCell ref="O712:P712"/>
    <mergeCell ref="K713:L713"/>
    <mergeCell ref="O713:P713"/>
    <mergeCell ref="K708:L708"/>
    <mergeCell ref="O708:P708"/>
    <mergeCell ref="K709:L709"/>
    <mergeCell ref="O709:P709"/>
    <mergeCell ref="K710:L710"/>
    <mergeCell ref="O710:P710"/>
    <mergeCell ref="K705:L705"/>
    <mergeCell ref="O705:P705"/>
    <mergeCell ref="K706:L706"/>
    <mergeCell ref="O706:P706"/>
    <mergeCell ref="K707:L707"/>
    <mergeCell ref="O707:P707"/>
    <mergeCell ref="K702:L702"/>
    <mergeCell ref="O702:P702"/>
    <mergeCell ref="K703:L703"/>
    <mergeCell ref="O703:P703"/>
    <mergeCell ref="K704:L704"/>
    <mergeCell ref="O704:P704"/>
    <mergeCell ref="K699:L699"/>
    <mergeCell ref="O699:P699"/>
    <mergeCell ref="K700:L700"/>
    <mergeCell ref="O700:P700"/>
    <mergeCell ref="K701:L701"/>
    <mergeCell ref="O701:P701"/>
    <mergeCell ref="K696:L696"/>
    <mergeCell ref="O696:P696"/>
    <mergeCell ref="K697:L697"/>
    <mergeCell ref="O697:P697"/>
    <mergeCell ref="K698:L698"/>
    <mergeCell ref="O698:P698"/>
    <mergeCell ref="K693:L693"/>
    <mergeCell ref="O693:P693"/>
    <mergeCell ref="K694:L694"/>
    <mergeCell ref="O694:P694"/>
    <mergeCell ref="K695:L695"/>
    <mergeCell ref="O695:P695"/>
    <mergeCell ref="K690:L690"/>
    <mergeCell ref="O690:P690"/>
    <mergeCell ref="K691:L691"/>
    <mergeCell ref="O691:P691"/>
    <mergeCell ref="K692:L692"/>
    <mergeCell ref="O692:P692"/>
    <mergeCell ref="K687:L687"/>
    <mergeCell ref="O687:P687"/>
    <mergeCell ref="K688:L688"/>
    <mergeCell ref="O688:P688"/>
    <mergeCell ref="K689:L689"/>
    <mergeCell ref="O689:P689"/>
    <mergeCell ref="K684:L684"/>
    <mergeCell ref="O684:P684"/>
    <mergeCell ref="K685:L685"/>
    <mergeCell ref="O685:P685"/>
    <mergeCell ref="K686:L686"/>
    <mergeCell ref="O686:P686"/>
    <mergeCell ref="K681:L681"/>
    <mergeCell ref="O681:P681"/>
    <mergeCell ref="K682:L682"/>
    <mergeCell ref="O682:P682"/>
    <mergeCell ref="K683:L683"/>
    <mergeCell ref="O683:P683"/>
    <mergeCell ref="K678:L678"/>
    <mergeCell ref="O678:P678"/>
    <mergeCell ref="K679:L679"/>
    <mergeCell ref="O679:P679"/>
    <mergeCell ref="K680:L680"/>
    <mergeCell ref="O680:P680"/>
    <mergeCell ref="K675:L675"/>
    <mergeCell ref="O675:P675"/>
    <mergeCell ref="K676:L676"/>
    <mergeCell ref="O676:P676"/>
    <mergeCell ref="K677:L677"/>
    <mergeCell ref="O677:P677"/>
    <mergeCell ref="K672:L672"/>
    <mergeCell ref="O672:P672"/>
    <mergeCell ref="K673:L673"/>
    <mergeCell ref="O673:P673"/>
    <mergeCell ref="K674:L674"/>
    <mergeCell ref="O674:P674"/>
    <mergeCell ref="K669:L669"/>
    <mergeCell ref="O669:P669"/>
    <mergeCell ref="K670:L670"/>
    <mergeCell ref="O670:P670"/>
    <mergeCell ref="K671:L671"/>
    <mergeCell ref="O671:P671"/>
    <mergeCell ref="K666:L666"/>
    <mergeCell ref="O666:P666"/>
    <mergeCell ref="K667:L667"/>
    <mergeCell ref="O667:P667"/>
    <mergeCell ref="K668:L668"/>
    <mergeCell ref="O668:P668"/>
    <mergeCell ref="K663:L663"/>
    <mergeCell ref="O663:P663"/>
    <mergeCell ref="K664:L664"/>
    <mergeCell ref="O664:P664"/>
    <mergeCell ref="K665:L665"/>
    <mergeCell ref="O665:P665"/>
    <mergeCell ref="K660:L660"/>
    <mergeCell ref="O660:P660"/>
    <mergeCell ref="K661:L661"/>
    <mergeCell ref="O661:P661"/>
    <mergeCell ref="K662:L662"/>
    <mergeCell ref="O662:P662"/>
    <mergeCell ref="K657:L657"/>
    <mergeCell ref="O657:P657"/>
    <mergeCell ref="K658:L658"/>
    <mergeCell ref="O658:P658"/>
    <mergeCell ref="K659:L659"/>
    <mergeCell ref="O659:P659"/>
    <mergeCell ref="K654:L654"/>
    <mergeCell ref="O654:P654"/>
    <mergeCell ref="K655:L655"/>
    <mergeCell ref="O655:P655"/>
    <mergeCell ref="K656:L656"/>
    <mergeCell ref="O656:P656"/>
    <mergeCell ref="K651:L651"/>
    <mergeCell ref="O651:P651"/>
    <mergeCell ref="K652:L652"/>
    <mergeCell ref="O652:P652"/>
    <mergeCell ref="K653:L653"/>
    <mergeCell ref="O653:P653"/>
    <mergeCell ref="K648:L648"/>
    <mergeCell ref="O648:P648"/>
    <mergeCell ref="K649:L649"/>
    <mergeCell ref="O649:P649"/>
    <mergeCell ref="K650:L650"/>
    <mergeCell ref="O650:P650"/>
    <mergeCell ref="K645:L645"/>
    <mergeCell ref="O645:P645"/>
    <mergeCell ref="K646:L646"/>
    <mergeCell ref="O646:P646"/>
    <mergeCell ref="K647:L647"/>
    <mergeCell ref="O647:P647"/>
    <mergeCell ref="K642:L642"/>
    <mergeCell ref="O642:P642"/>
    <mergeCell ref="K643:L643"/>
    <mergeCell ref="O643:P643"/>
    <mergeCell ref="K644:L644"/>
    <mergeCell ref="O644:P644"/>
    <mergeCell ref="K639:L639"/>
    <mergeCell ref="O639:P639"/>
    <mergeCell ref="K640:L640"/>
    <mergeCell ref="O640:P640"/>
    <mergeCell ref="K641:L641"/>
    <mergeCell ref="O641:P641"/>
    <mergeCell ref="K636:L636"/>
    <mergeCell ref="O636:P636"/>
    <mergeCell ref="K637:L637"/>
    <mergeCell ref="O637:P637"/>
    <mergeCell ref="K638:L638"/>
    <mergeCell ref="O638:P638"/>
    <mergeCell ref="K633:L633"/>
    <mergeCell ref="O633:P633"/>
    <mergeCell ref="K634:L634"/>
    <mergeCell ref="O634:P634"/>
    <mergeCell ref="K635:L635"/>
    <mergeCell ref="O635:P635"/>
    <mergeCell ref="K630:L630"/>
    <mergeCell ref="O630:P630"/>
    <mergeCell ref="K631:L631"/>
    <mergeCell ref="O631:P631"/>
    <mergeCell ref="K632:L632"/>
    <mergeCell ref="O632:P632"/>
    <mergeCell ref="K627:L627"/>
    <mergeCell ref="O627:P627"/>
    <mergeCell ref="K628:L628"/>
    <mergeCell ref="O628:P628"/>
    <mergeCell ref="K629:L629"/>
    <mergeCell ref="O629:P629"/>
    <mergeCell ref="K624:L624"/>
    <mergeCell ref="O624:P624"/>
    <mergeCell ref="K625:L625"/>
    <mergeCell ref="O625:P625"/>
    <mergeCell ref="K626:L626"/>
    <mergeCell ref="O626:P626"/>
    <mergeCell ref="K621:L621"/>
    <mergeCell ref="O621:P621"/>
    <mergeCell ref="K622:L622"/>
    <mergeCell ref="O622:P622"/>
    <mergeCell ref="K623:L623"/>
    <mergeCell ref="O623:P623"/>
    <mergeCell ref="K618:L618"/>
    <mergeCell ref="O618:P618"/>
    <mergeCell ref="K619:L619"/>
    <mergeCell ref="O619:P619"/>
    <mergeCell ref="K620:L620"/>
    <mergeCell ref="O620:P620"/>
    <mergeCell ref="K615:L615"/>
    <mergeCell ref="O615:P615"/>
    <mergeCell ref="K616:L616"/>
    <mergeCell ref="O616:P616"/>
    <mergeCell ref="K617:L617"/>
    <mergeCell ref="O617:P617"/>
    <mergeCell ref="K612:L612"/>
    <mergeCell ref="O612:P612"/>
    <mergeCell ref="K613:L613"/>
    <mergeCell ref="O613:P613"/>
    <mergeCell ref="K614:L614"/>
    <mergeCell ref="O614:P614"/>
    <mergeCell ref="K609:L609"/>
    <mergeCell ref="O609:P609"/>
    <mergeCell ref="K610:L610"/>
    <mergeCell ref="O610:P610"/>
    <mergeCell ref="K611:L611"/>
    <mergeCell ref="O611:P611"/>
    <mergeCell ref="K606:L606"/>
    <mergeCell ref="O606:P606"/>
    <mergeCell ref="K607:L607"/>
    <mergeCell ref="O607:P607"/>
    <mergeCell ref="K608:L608"/>
    <mergeCell ref="O608:P608"/>
    <mergeCell ref="K603:L603"/>
    <mergeCell ref="O603:P603"/>
    <mergeCell ref="K604:L604"/>
    <mergeCell ref="O604:P604"/>
    <mergeCell ref="K605:L605"/>
    <mergeCell ref="O605:P605"/>
    <mergeCell ref="K600:L600"/>
    <mergeCell ref="O600:P600"/>
    <mergeCell ref="K601:L601"/>
    <mergeCell ref="O601:P601"/>
    <mergeCell ref="K602:L602"/>
    <mergeCell ref="O602:P602"/>
    <mergeCell ref="K597:L597"/>
    <mergeCell ref="O597:P597"/>
    <mergeCell ref="K598:L598"/>
    <mergeCell ref="O598:P598"/>
    <mergeCell ref="K599:L599"/>
    <mergeCell ref="O599:P599"/>
    <mergeCell ref="K594:L594"/>
    <mergeCell ref="O594:P594"/>
    <mergeCell ref="K595:L595"/>
    <mergeCell ref="O595:P595"/>
    <mergeCell ref="K596:L596"/>
    <mergeCell ref="O596:P596"/>
    <mergeCell ref="K591:L591"/>
    <mergeCell ref="O591:P591"/>
    <mergeCell ref="K592:L592"/>
    <mergeCell ref="O592:P592"/>
    <mergeCell ref="K593:L593"/>
    <mergeCell ref="O593:P593"/>
    <mergeCell ref="K588:L588"/>
    <mergeCell ref="O588:P588"/>
    <mergeCell ref="K589:L589"/>
    <mergeCell ref="O589:P589"/>
    <mergeCell ref="K590:L590"/>
    <mergeCell ref="O590:P590"/>
    <mergeCell ref="K585:L585"/>
    <mergeCell ref="O585:P585"/>
    <mergeCell ref="K586:L586"/>
    <mergeCell ref="O586:P586"/>
    <mergeCell ref="K587:L587"/>
    <mergeCell ref="O587:P587"/>
    <mergeCell ref="K582:L582"/>
    <mergeCell ref="O582:P582"/>
    <mergeCell ref="K583:L583"/>
    <mergeCell ref="O583:P583"/>
    <mergeCell ref="K584:L584"/>
    <mergeCell ref="O584:P584"/>
    <mergeCell ref="K579:L579"/>
    <mergeCell ref="O579:P579"/>
    <mergeCell ref="K580:L580"/>
    <mergeCell ref="O580:P580"/>
    <mergeCell ref="K581:L581"/>
    <mergeCell ref="O581:P581"/>
    <mergeCell ref="K576:L576"/>
    <mergeCell ref="O576:P576"/>
    <mergeCell ref="K577:L577"/>
    <mergeCell ref="O577:P577"/>
    <mergeCell ref="K578:L578"/>
    <mergeCell ref="O578:P578"/>
    <mergeCell ref="K573:L573"/>
    <mergeCell ref="O573:P573"/>
    <mergeCell ref="K574:L574"/>
    <mergeCell ref="O574:P574"/>
    <mergeCell ref="K575:L575"/>
    <mergeCell ref="O575:P575"/>
    <mergeCell ref="K570:L570"/>
    <mergeCell ref="O570:P570"/>
    <mergeCell ref="K571:L571"/>
    <mergeCell ref="O571:P571"/>
    <mergeCell ref="K572:L572"/>
    <mergeCell ref="O572:P572"/>
    <mergeCell ref="K567:L567"/>
    <mergeCell ref="O567:P567"/>
    <mergeCell ref="K568:L568"/>
    <mergeCell ref="O568:P568"/>
    <mergeCell ref="K569:L569"/>
    <mergeCell ref="O569:P569"/>
    <mergeCell ref="K564:L564"/>
    <mergeCell ref="O564:P564"/>
    <mergeCell ref="K565:L565"/>
    <mergeCell ref="O565:P565"/>
    <mergeCell ref="K566:L566"/>
    <mergeCell ref="O566:P566"/>
    <mergeCell ref="K561:L561"/>
    <mergeCell ref="O561:P561"/>
    <mergeCell ref="K562:L562"/>
    <mergeCell ref="O562:P562"/>
    <mergeCell ref="K563:L563"/>
    <mergeCell ref="O563:P563"/>
    <mergeCell ref="K558:L558"/>
    <mergeCell ref="O558:P558"/>
    <mergeCell ref="K559:L559"/>
    <mergeCell ref="O559:P559"/>
    <mergeCell ref="K560:L560"/>
    <mergeCell ref="O560:P560"/>
    <mergeCell ref="K555:L555"/>
    <mergeCell ref="O555:P555"/>
    <mergeCell ref="K556:L556"/>
    <mergeCell ref="O556:P556"/>
    <mergeCell ref="K557:L557"/>
    <mergeCell ref="O557:P557"/>
    <mergeCell ref="K552:L552"/>
    <mergeCell ref="O552:P552"/>
    <mergeCell ref="K553:L553"/>
    <mergeCell ref="O553:P553"/>
    <mergeCell ref="K554:L554"/>
    <mergeCell ref="O554:P554"/>
    <mergeCell ref="K549:L549"/>
    <mergeCell ref="O549:P549"/>
    <mergeCell ref="K550:L550"/>
    <mergeCell ref="O550:P550"/>
    <mergeCell ref="K551:L551"/>
    <mergeCell ref="O551:P551"/>
    <mergeCell ref="K546:L546"/>
    <mergeCell ref="O546:P546"/>
    <mergeCell ref="K547:L547"/>
    <mergeCell ref="O547:P547"/>
    <mergeCell ref="K548:L548"/>
    <mergeCell ref="O548:P548"/>
    <mergeCell ref="K543:L543"/>
    <mergeCell ref="O543:P543"/>
    <mergeCell ref="K544:L544"/>
    <mergeCell ref="O544:P544"/>
    <mergeCell ref="K545:L545"/>
    <mergeCell ref="O545:P545"/>
    <mergeCell ref="K540:L540"/>
    <mergeCell ref="O540:P540"/>
    <mergeCell ref="K541:L541"/>
    <mergeCell ref="O541:P541"/>
    <mergeCell ref="K542:L542"/>
    <mergeCell ref="O542:P542"/>
    <mergeCell ref="K537:L537"/>
    <mergeCell ref="O537:P537"/>
    <mergeCell ref="K538:L538"/>
    <mergeCell ref="O538:P538"/>
    <mergeCell ref="K539:L539"/>
    <mergeCell ref="O539:P539"/>
    <mergeCell ref="K534:L534"/>
    <mergeCell ref="O534:P534"/>
    <mergeCell ref="K535:L535"/>
    <mergeCell ref="O535:P535"/>
    <mergeCell ref="K536:L536"/>
    <mergeCell ref="O536:P536"/>
    <mergeCell ref="K531:L531"/>
    <mergeCell ref="O531:P531"/>
    <mergeCell ref="K532:L532"/>
    <mergeCell ref="O532:P532"/>
    <mergeCell ref="K533:L533"/>
    <mergeCell ref="O533:P533"/>
    <mergeCell ref="K528:L528"/>
    <mergeCell ref="O528:P528"/>
    <mergeCell ref="K529:L529"/>
    <mergeCell ref="O529:P529"/>
    <mergeCell ref="K530:L530"/>
    <mergeCell ref="O530:P530"/>
    <mergeCell ref="K525:L525"/>
    <mergeCell ref="O525:P525"/>
    <mergeCell ref="K526:L526"/>
    <mergeCell ref="O526:P526"/>
    <mergeCell ref="K527:L527"/>
    <mergeCell ref="O527:P527"/>
    <mergeCell ref="K522:L522"/>
    <mergeCell ref="O522:P522"/>
    <mergeCell ref="K523:L523"/>
    <mergeCell ref="O523:P523"/>
    <mergeCell ref="K524:L524"/>
    <mergeCell ref="O524:P524"/>
    <mergeCell ref="K519:L519"/>
    <mergeCell ref="O519:P519"/>
    <mergeCell ref="K520:L520"/>
    <mergeCell ref="O520:P520"/>
    <mergeCell ref="K521:L521"/>
    <mergeCell ref="O521:P521"/>
    <mergeCell ref="K516:L516"/>
    <mergeCell ref="O516:P516"/>
    <mergeCell ref="K517:L517"/>
    <mergeCell ref="O517:P517"/>
    <mergeCell ref="K518:L518"/>
    <mergeCell ref="O518:P518"/>
    <mergeCell ref="K513:L513"/>
    <mergeCell ref="O513:P513"/>
    <mergeCell ref="K514:L514"/>
    <mergeCell ref="O514:P514"/>
    <mergeCell ref="K515:L515"/>
    <mergeCell ref="O515:P515"/>
    <mergeCell ref="K510:L510"/>
    <mergeCell ref="O510:P510"/>
    <mergeCell ref="K511:L511"/>
    <mergeCell ref="O511:P511"/>
    <mergeCell ref="K512:L512"/>
    <mergeCell ref="O512:P512"/>
    <mergeCell ref="K507:L507"/>
    <mergeCell ref="O507:P507"/>
    <mergeCell ref="K508:L508"/>
    <mergeCell ref="O508:P508"/>
    <mergeCell ref="K509:L509"/>
    <mergeCell ref="O509:P509"/>
    <mergeCell ref="K504:L504"/>
    <mergeCell ref="O504:P504"/>
    <mergeCell ref="K505:L505"/>
    <mergeCell ref="O505:P505"/>
    <mergeCell ref="K506:L506"/>
    <mergeCell ref="O506:P506"/>
    <mergeCell ref="K501:L501"/>
    <mergeCell ref="O501:P501"/>
    <mergeCell ref="K502:L502"/>
    <mergeCell ref="O502:P502"/>
    <mergeCell ref="K503:L503"/>
    <mergeCell ref="O503:P503"/>
    <mergeCell ref="K498:L498"/>
    <mergeCell ref="O498:P498"/>
    <mergeCell ref="K499:L499"/>
    <mergeCell ref="O499:P499"/>
    <mergeCell ref="K500:L500"/>
    <mergeCell ref="O500:P500"/>
    <mergeCell ref="K495:L495"/>
    <mergeCell ref="O495:P495"/>
    <mergeCell ref="K496:L496"/>
    <mergeCell ref="O496:P496"/>
    <mergeCell ref="K497:L497"/>
    <mergeCell ref="O497:P497"/>
    <mergeCell ref="K492:L492"/>
    <mergeCell ref="O492:P492"/>
    <mergeCell ref="K493:L493"/>
    <mergeCell ref="O493:P493"/>
    <mergeCell ref="K494:L494"/>
    <mergeCell ref="O494:P494"/>
    <mergeCell ref="K489:L489"/>
    <mergeCell ref="O489:P489"/>
    <mergeCell ref="K490:L490"/>
    <mergeCell ref="O490:P490"/>
    <mergeCell ref="K491:L491"/>
    <mergeCell ref="O491:P491"/>
    <mergeCell ref="K486:L486"/>
    <mergeCell ref="O486:P486"/>
    <mergeCell ref="K487:L487"/>
    <mergeCell ref="O487:P487"/>
    <mergeCell ref="K488:L488"/>
    <mergeCell ref="O488:P488"/>
    <mergeCell ref="K483:L483"/>
    <mergeCell ref="O483:P483"/>
    <mergeCell ref="K484:L484"/>
    <mergeCell ref="O484:P484"/>
    <mergeCell ref="K485:L485"/>
    <mergeCell ref="O485:P485"/>
    <mergeCell ref="K480:L480"/>
    <mergeCell ref="O480:P480"/>
    <mergeCell ref="K481:L481"/>
    <mergeCell ref="O481:P481"/>
    <mergeCell ref="K482:L482"/>
    <mergeCell ref="O482:P482"/>
    <mergeCell ref="K477:L477"/>
    <mergeCell ref="O477:P477"/>
    <mergeCell ref="K478:L478"/>
    <mergeCell ref="O478:P478"/>
    <mergeCell ref="K479:L479"/>
    <mergeCell ref="O479:P479"/>
    <mergeCell ref="K474:L474"/>
    <mergeCell ref="O474:P474"/>
    <mergeCell ref="K475:L475"/>
    <mergeCell ref="O475:P475"/>
    <mergeCell ref="K476:L476"/>
    <mergeCell ref="O476:P476"/>
    <mergeCell ref="K471:L471"/>
    <mergeCell ref="O471:P471"/>
    <mergeCell ref="K472:L472"/>
    <mergeCell ref="O472:P472"/>
    <mergeCell ref="K473:L473"/>
    <mergeCell ref="O473:P473"/>
    <mergeCell ref="K468:L468"/>
    <mergeCell ref="O468:P468"/>
    <mergeCell ref="K469:L469"/>
    <mergeCell ref="O469:P469"/>
    <mergeCell ref="K470:L470"/>
    <mergeCell ref="O470:P470"/>
    <mergeCell ref="K465:L465"/>
    <mergeCell ref="O465:P465"/>
    <mergeCell ref="K466:L466"/>
    <mergeCell ref="O466:P466"/>
    <mergeCell ref="K467:L467"/>
    <mergeCell ref="O467:P467"/>
    <mergeCell ref="K462:L462"/>
    <mergeCell ref="O462:P462"/>
    <mergeCell ref="K463:L463"/>
    <mergeCell ref="O463:P463"/>
    <mergeCell ref="K464:L464"/>
    <mergeCell ref="O464:P464"/>
    <mergeCell ref="K459:L459"/>
    <mergeCell ref="O459:P459"/>
    <mergeCell ref="K460:L460"/>
    <mergeCell ref="O460:P460"/>
    <mergeCell ref="K461:L461"/>
    <mergeCell ref="O461:P461"/>
    <mergeCell ref="K456:L456"/>
    <mergeCell ref="O456:P456"/>
    <mergeCell ref="K457:L457"/>
    <mergeCell ref="O457:P457"/>
    <mergeCell ref="K458:L458"/>
    <mergeCell ref="O458:P458"/>
    <mergeCell ref="K453:L453"/>
    <mergeCell ref="O453:P453"/>
    <mergeCell ref="K454:L454"/>
    <mergeCell ref="O454:P454"/>
    <mergeCell ref="K455:L455"/>
    <mergeCell ref="O455:P455"/>
    <mergeCell ref="K450:L450"/>
    <mergeCell ref="O450:P450"/>
    <mergeCell ref="K451:L451"/>
    <mergeCell ref="O451:P451"/>
    <mergeCell ref="K452:L452"/>
    <mergeCell ref="O452:P452"/>
    <mergeCell ref="K447:L447"/>
    <mergeCell ref="O447:P447"/>
    <mergeCell ref="K448:L448"/>
    <mergeCell ref="O448:P448"/>
    <mergeCell ref="K449:L449"/>
    <mergeCell ref="O449:P449"/>
    <mergeCell ref="K444:L444"/>
    <mergeCell ref="O444:P444"/>
    <mergeCell ref="K445:L445"/>
    <mergeCell ref="O445:P445"/>
    <mergeCell ref="K446:L446"/>
    <mergeCell ref="O446:P446"/>
    <mergeCell ref="K441:L441"/>
    <mergeCell ref="O441:P441"/>
    <mergeCell ref="K442:L442"/>
    <mergeCell ref="O442:P442"/>
    <mergeCell ref="K443:L443"/>
    <mergeCell ref="O443:P443"/>
    <mergeCell ref="K438:L438"/>
    <mergeCell ref="O438:P438"/>
    <mergeCell ref="K439:L439"/>
    <mergeCell ref="O439:P439"/>
    <mergeCell ref="K440:L440"/>
    <mergeCell ref="O440:P440"/>
    <mergeCell ref="K435:L435"/>
    <mergeCell ref="O435:P435"/>
    <mergeCell ref="K436:L436"/>
    <mergeCell ref="O436:P436"/>
    <mergeCell ref="K437:L437"/>
    <mergeCell ref="O437:P437"/>
    <mergeCell ref="K432:L432"/>
    <mergeCell ref="O432:P432"/>
    <mergeCell ref="K433:L433"/>
    <mergeCell ref="O433:P433"/>
    <mergeCell ref="K434:L434"/>
    <mergeCell ref="O434:P434"/>
    <mergeCell ref="K429:L429"/>
    <mergeCell ref="O429:P429"/>
    <mergeCell ref="K430:L430"/>
    <mergeCell ref="O430:P430"/>
    <mergeCell ref="K431:L431"/>
    <mergeCell ref="O431:P431"/>
    <mergeCell ref="K426:L426"/>
    <mergeCell ref="O426:P426"/>
    <mergeCell ref="K427:L427"/>
    <mergeCell ref="O427:P427"/>
    <mergeCell ref="K428:L428"/>
    <mergeCell ref="O428:P428"/>
    <mergeCell ref="K423:L423"/>
    <mergeCell ref="O423:P423"/>
    <mergeCell ref="K424:L424"/>
    <mergeCell ref="O424:P424"/>
    <mergeCell ref="K425:L425"/>
    <mergeCell ref="O425:P425"/>
    <mergeCell ref="K420:L420"/>
    <mergeCell ref="O420:P420"/>
    <mergeCell ref="K421:L421"/>
    <mergeCell ref="O421:P421"/>
    <mergeCell ref="K422:L422"/>
    <mergeCell ref="O422:P422"/>
    <mergeCell ref="K417:L417"/>
    <mergeCell ref="O417:P417"/>
    <mergeCell ref="K418:L418"/>
    <mergeCell ref="O418:P418"/>
    <mergeCell ref="K419:L419"/>
    <mergeCell ref="O419:P419"/>
    <mergeCell ref="K414:L414"/>
    <mergeCell ref="O414:P414"/>
    <mergeCell ref="K415:L415"/>
    <mergeCell ref="O415:P415"/>
    <mergeCell ref="K416:L416"/>
    <mergeCell ref="O416:P416"/>
    <mergeCell ref="K411:L411"/>
    <mergeCell ref="O411:P411"/>
    <mergeCell ref="K412:L412"/>
    <mergeCell ref="O412:P412"/>
    <mergeCell ref="K413:L413"/>
    <mergeCell ref="O413:P413"/>
    <mergeCell ref="K408:L408"/>
    <mergeCell ref="O408:P408"/>
    <mergeCell ref="K409:L409"/>
    <mergeCell ref="O409:P409"/>
    <mergeCell ref="K410:L410"/>
    <mergeCell ref="O410:P410"/>
    <mergeCell ref="K405:L405"/>
    <mergeCell ref="O405:P405"/>
    <mergeCell ref="K406:L406"/>
    <mergeCell ref="O406:P406"/>
    <mergeCell ref="K407:L407"/>
    <mergeCell ref="O407:P407"/>
    <mergeCell ref="K402:L402"/>
    <mergeCell ref="O402:P402"/>
    <mergeCell ref="K403:L403"/>
    <mergeCell ref="O403:P403"/>
    <mergeCell ref="K404:L404"/>
    <mergeCell ref="O404:P404"/>
    <mergeCell ref="K399:L399"/>
    <mergeCell ref="O399:P399"/>
    <mergeCell ref="K400:L400"/>
    <mergeCell ref="O400:P400"/>
    <mergeCell ref="K401:L401"/>
    <mergeCell ref="O401:P401"/>
    <mergeCell ref="K396:L396"/>
    <mergeCell ref="O396:P396"/>
    <mergeCell ref="K397:L397"/>
    <mergeCell ref="O397:P397"/>
    <mergeCell ref="K398:L398"/>
    <mergeCell ref="O398:P398"/>
    <mergeCell ref="K393:L393"/>
    <mergeCell ref="O393:P393"/>
    <mergeCell ref="K394:L394"/>
    <mergeCell ref="O394:P394"/>
    <mergeCell ref="K395:L395"/>
    <mergeCell ref="O395:P395"/>
    <mergeCell ref="K390:L390"/>
    <mergeCell ref="O390:P390"/>
    <mergeCell ref="K391:L391"/>
    <mergeCell ref="O391:P391"/>
    <mergeCell ref="K392:L392"/>
    <mergeCell ref="O392:P392"/>
    <mergeCell ref="K387:L387"/>
    <mergeCell ref="O387:P387"/>
    <mergeCell ref="K388:L388"/>
    <mergeCell ref="O388:P388"/>
    <mergeCell ref="K389:L389"/>
    <mergeCell ref="O389:P389"/>
    <mergeCell ref="K384:L384"/>
    <mergeCell ref="O384:P384"/>
    <mergeCell ref="K385:L385"/>
    <mergeCell ref="O385:P385"/>
    <mergeCell ref="K386:L386"/>
    <mergeCell ref="O386:P386"/>
    <mergeCell ref="K381:L381"/>
    <mergeCell ref="O381:P381"/>
    <mergeCell ref="K382:L382"/>
    <mergeCell ref="O382:P382"/>
    <mergeCell ref="K383:L383"/>
    <mergeCell ref="O383:P383"/>
    <mergeCell ref="K378:L378"/>
    <mergeCell ref="O378:P378"/>
    <mergeCell ref="K379:L379"/>
    <mergeCell ref="O379:P379"/>
    <mergeCell ref="K380:L380"/>
    <mergeCell ref="O380:P380"/>
    <mergeCell ref="K375:L375"/>
    <mergeCell ref="O375:P375"/>
    <mergeCell ref="K376:L376"/>
    <mergeCell ref="O376:P376"/>
    <mergeCell ref="K377:L377"/>
    <mergeCell ref="O377:P377"/>
    <mergeCell ref="K372:L372"/>
    <mergeCell ref="O372:P372"/>
    <mergeCell ref="K373:L373"/>
    <mergeCell ref="O373:P373"/>
    <mergeCell ref="K374:L374"/>
    <mergeCell ref="O374:P374"/>
    <mergeCell ref="K369:L369"/>
    <mergeCell ref="O369:P369"/>
    <mergeCell ref="K370:L370"/>
    <mergeCell ref="O370:P370"/>
    <mergeCell ref="K371:L371"/>
    <mergeCell ref="O371:P371"/>
    <mergeCell ref="K366:L366"/>
    <mergeCell ref="O366:P366"/>
    <mergeCell ref="K367:L367"/>
    <mergeCell ref="O367:P367"/>
    <mergeCell ref="K368:L368"/>
    <mergeCell ref="O368:P368"/>
    <mergeCell ref="K363:L363"/>
    <mergeCell ref="O363:P363"/>
    <mergeCell ref="K364:L364"/>
    <mergeCell ref="O364:P364"/>
    <mergeCell ref="K365:L365"/>
    <mergeCell ref="O365:P365"/>
    <mergeCell ref="K360:L360"/>
    <mergeCell ref="O360:P360"/>
    <mergeCell ref="K361:L361"/>
    <mergeCell ref="O361:P361"/>
    <mergeCell ref="K362:L362"/>
    <mergeCell ref="O362:P362"/>
    <mergeCell ref="K357:L357"/>
    <mergeCell ref="O357:P357"/>
    <mergeCell ref="K358:L358"/>
    <mergeCell ref="O358:P358"/>
    <mergeCell ref="K359:L359"/>
    <mergeCell ref="O359:P359"/>
    <mergeCell ref="K354:L354"/>
    <mergeCell ref="O354:P354"/>
    <mergeCell ref="K355:L355"/>
    <mergeCell ref="O355:P355"/>
    <mergeCell ref="K356:L356"/>
    <mergeCell ref="O356:P356"/>
    <mergeCell ref="K351:L351"/>
    <mergeCell ref="O351:P351"/>
    <mergeCell ref="K352:L352"/>
    <mergeCell ref="O352:P352"/>
    <mergeCell ref="K353:L353"/>
    <mergeCell ref="O353:P353"/>
    <mergeCell ref="K348:L348"/>
    <mergeCell ref="O348:P348"/>
    <mergeCell ref="K349:L349"/>
    <mergeCell ref="O349:P349"/>
    <mergeCell ref="K350:L350"/>
    <mergeCell ref="O350:P350"/>
    <mergeCell ref="K345:L345"/>
    <mergeCell ref="O345:P345"/>
    <mergeCell ref="K346:L346"/>
    <mergeCell ref="O346:P346"/>
    <mergeCell ref="K347:L347"/>
    <mergeCell ref="O347:P347"/>
    <mergeCell ref="K342:L342"/>
    <mergeCell ref="O342:P342"/>
    <mergeCell ref="K343:L343"/>
    <mergeCell ref="O343:P343"/>
    <mergeCell ref="K344:L344"/>
    <mergeCell ref="O344:P344"/>
    <mergeCell ref="K339:L339"/>
    <mergeCell ref="O339:P339"/>
    <mergeCell ref="K340:L340"/>
    <mergeCell ref="O340:P340"/>
    <mergeCell ref="K341:L341"/>
    <mergeCell ref="O341:P341"/>
    <mergeCell ref="K336:L336"/>
    <mergeCell ref="O336:P336"/>
    <mergeCell ref="K337:L337"/>
    <mergeCell ref="O337:P337"/>
    <mergeCell ref="K338:L338"/>
    <mergeCell ref="O338:P338"/>
    <mergeCell ref="K333:L333"/>
    <mergeCell ref="O333:P333"/>
    <mergeCell ref="K334:L334"/>
    <mergeCell ref="O334:P334"/>
    <mergeCell ref="K335:L335"/>
    <mergeCell ref="O335:P335"/>
    <mergeCell ref="K330:L330"/>
    <mergeCell ref="O330:P330"/>
    <mergeCell ref="K331:L331"/>
    <mergeCell ref="O331:P331"/>
    <mergeCell ref="K332:L332"/>
    <mergeCell ref="O332:P332"/>
    <mergeCell ref="K327:L327"/>
    <mergeCell ref="O327:P327"/>
    <mergeCell ref="K328:L328"/>
    <mergeCell ref="O328:P328"/>
    <mergeCell ref="K329:L329"/>
    <mergeCell ref="O329:P329"/>
    <mergeCell ref="K324:L324"/>
    <mergeCell ref="O324:P324"/>
    <mergeCell ref="K325:L325"/>
    <mergeCell ref="O325:P325"/>
    <mergeCell ref="K326:L326"/>
    <mergeCell ref="O326:P326"/>
    <mergeCell ref="K321:L321"/>
    <mergeCell ref="O321:P321"/>
    <mergeCell ref="K322:L322"/>
    <mergeCell ref="O322:P322"/>
    <mergeCell ref="K323:L323"/>
    <mergeCell ref="O323:P323"/>
    <mergeCell ref="K318:L318"/>
    <mergeCell ref="O318:P318"/>
    <mergeCell ref="K319:L319"/>
    <mergeCell ref="O319:P319"/>
    <mergeCell ref="K320:L320"/>
    <mergeCell ref="O320:P320"/>
    <mergeCell ref="K315:L315"/>
    <mergeCell ref="O315:P315"/>
    <mergeCell ref="K316:L316"/>
    <mergeCell ref="O316:P316"/>
    <mergeCell ref="K317:L317"/>
    <mergeCell ref="O317:P317"/>
    <mergeCell ref="K312:L312"/>
    <mergeCell ref="O312:P312"/>
    <mergeCell ref="K313:L313"/>
    <mergeCell ref="O313:P313"/>
    <mergeCell ref="K314:L314"/>
    <mergeCell ref="O314:P314"/>
    <mergeCell ref="K309:L309"/>
    <mergeCell ref="O309:P309"/>
    <mergeCell ref="K310:L310"/>
    <mergeCell ref="O310:P310"/>
    <mergeCell ref="K311:L311"/>
    <mergeCell ref="O311:P311"/>
    <mergeCell ref="K306:L306"/>
    <mergeCell ref="O306:P306"/>
    <mergeCell ref="K307:L307"/>
    <mergeCell ref="O307:P307"/>
    <mergeCell ref="K308:L308"/>
    <mergeCell ref="O308:P308"/>
    <mergeCell ref="K303:L303"/>
    <mergeCell ref="O303:P303"/>
    <mergeCell ref="K304:L304"/>
    <mergeCell ref="O304:P304"/>
    <mergeCell ref="K305:L305"/>
    <mergeCell ref="O305:P305"/>
    <mergeCell ref="K300:L300"/>
    <mergeCell ref="O300:P300"/>
    <mergeCell ref="K301:L301"/>
    <mergeCell ref="O301:P301"/>
    <mergeCell ref="K302:L302"/>
    <mergeCell ref="O302:P302"/>
    <mergeCell ref="K297:L297"/>
    <mergeCell ref="O297:P297"/>
    <mergeCell ref="K298:L298"/>
    <mergeCell ref="O298:P298"/>
    <mergeCell ref="K299:L299"/>
    <mergeCell ref="O299:P299"/>
    <mergeCell ref="K294:L294"/>
    <mergeCell ref="O294:P294"/>
    <mergeCell ref="K295:L295"/>
    <mergeCell ref="O295:P295"/>
    <mergeCell ref="K296:L296"/>
    <mergeCell ref="O296:P296"/>
    <mergeCell ref="K291:L291"/>
    <mergeCell ref="O291:P291"/>
    <mergeCell ref="K292:L292"/>
    <mergeCell ref="O292:P292"/>
    <mergeCell ref="K293:L293"/>
    <mergeCell ref="O293:P293"/>
    <mergeCell ref="K288:L288"/>
    <mergeCell ref="O288:P288"/>
    <mergeCell ref="K289:L289"/>
    <mergeCell ref="O289:P289"/>
    <mergeCell ref="K290:L290"/>
    <mergeCell ref="O290:P290"/>
    <mergeCell ref="K285:L285"/>
    <mergeCell ref="O285:P285"/>
    <mergeCell ref="K286:L286"/>
    <mergeCell ref="O286:P286"/>
    <mergeCell ref="K287:L287"/>
    <mergeCell ref="O287:P287"/>
    <mergeCell ref="K282:L282"/>
    <mergeCell ref="O282:P282"/>
    <mergeCell ref="K283:L283"/>
    <mergeCell ref="O283:P283"/>
    <mergeCell ref="K284:L284"/>
    <mergeCell ref="O284:P284"/>
    <mergeCell ref="K279:L279"/>
    <mergeCell ref="O279:P279"/>
    <mergeCell ref="K280:L280"/>
    <mergeCell ref="O280:P280"/>
    <mergeCell ref="K281:L281"/>
    <mergeCell ref="O281:P281"/>
    <mergeCell ref="K276:L276"/>
    <mergeCell ref="O276:P276"/>
    <mergeCell ref="K277:L277"/>
    <mergeCell ref="O277:P277"/>
    <mergeCell ref="K278:L278"/>
    <mergeCell ref="O278:P278"/>
    <mergeCell ref="K273:L273"/>
    <mergeCell ref="O273:P273"/>
    <mergeCell ref="K274:L274"/>
    <mergeCell ref="O274:P274"/>
    <mergeCell ref="K275:L275"/>
    <mergeCell ref="O275:P275"/>
    <mergeCell ref="K270:L270"/>
    <mergeCell ref="O270:P270"/>
    <mergeCell ref="K271:L271"/>
    <mergeCell ref="O271:P271"/>
    <mergeCell ref="K272:L272"/>
    <mergeCell ref="O272:P272"/>
    <mergeCell ref="K267:L267"/>
    <mergeCell ref="O267:P267"/>
    <mergeCell ref="K268:L268"/>
    <mergeCell ref="O268:P268"/>
    <mergeCell ref="K269:L269"/>
    <mergeCell ref="O269:P269"/>
    <mergeCell ref="K264:L264"/>
    <mergeCell ref="O264:P264"/>
    <mergeCell ref="K265:L265"/>
    <mergeCell ref="O265:P265"/>
    <mergeCell ref="K266:L266"/>
    <mergeCell ref="O266:P266"/>
    <mergeCell ref="K261:L261"/>
    <mergeCell ref="O261:P261"/>
    <mergeCell ref="K262:L262"/>
    <mergeCell ref="O262:P262"/>
    <mergeCell ref="K263:L263"/>
    <mergeCell ref="O263:P263"/>
    <mergeCell ref="K258:L258"/>
    <mergeCell ref="O258:P258"/>
    <mergeCell ref="K259:L259"/>
    <mergeCell ref="O259:P259"/>
    <mergeCell ref="K260:L260"/>
    <mergeCell ref="O260:P260"/>
    <mergeCell ref="K255:L255"/>
    <mergeCell ref="O255:P255"/>
    <mergeCell ref="K256:L256"/>
    <mergeCell ref="O256:P256"/>
    <mergeCell ref="K257:L257"/>
    <mergeCell ref="O257:P257"/>
    <mergeCell ref="K252:L252"/>
    <mergeCell ref="O252:P252"/>
    <mergeCell ref="K253:L253"/>
    <mergeCell ref="O253:P253"/>
    <mergeCell ref="K254:L254"/>
    <mergeCell ref="O254:P254"/>
    <mergeCell ref="K249:L249"/>
    <mergeCell ref="O249:P249"/>
    <mergeCell ref="K250:L250"/>
    <mergeCell ref="O250:P250"/>
    <mergeCell ref="K251:L251"/>
    <mergeCell ref="O251:P251"/>
    <mergeCell ref="K246:L246"/>
    <mergeCell ref="O246:P246"/>
    <mergeCell ref="K247:L247"/>
    <mergeCell ref="O247:P247"/>
    <mergeCell ref="K248:L248"/>
    <mergeCell ref="O248:P248"/>
    <mergeCell ref="K243:L243"/>
    <mergeCell ref="O243:P243"/>
    <mergeCell ref="K244:L244"/>
    <mergeCell ref="O244:P244"/>
    <mergeCell ref="K245:L245"/>
    <mergeCell ref="O245:P245"/>
    <mergeCell ref="K240:L240"/>
    <mergeCell ref="O240:P240"/>
    <mergeCell ref="K241:L241"/>
    <mergeCell ref="O241:P241"/>
    <mergeCell ref="K242:L242"/>
    <mergeCell ref="O242:P242"/>
    <mergeCell ref="K237:L237"/>
    <mergeCell ref="O237:P237"/>
    <mergeCell ref="K238:L238"/>
    <mergeCell ref="O238:P238"/>
    <mergeCell ref="K239:L239"/>
    <mergeCell ref="O239:P239"/>
    <mergeCell ref="K234:L234"/>
    <mergeCell ref="O234:P234"/>
    <mergeCell ref="K235:L235"/>
    <mergeCell ref="O235:P235"/>
    <mergeCell ref="K236:L236"/>
    <mergeCell ref="O236:P236"/>
    <mergeCell ref="K231:L231"/>
    <mergeCell ref="O231:P231"/>
    <mergeCell ref="K232:L232"/>
    <mergeCell ref="O232:P232"/>
    <mergeCell ref="K233:L233"/>
    <mergeCell ref="O233:P233"/>
    <mergeCell ref="K228:L228"/>
    <mergeCell ref="O228:P228"/>
    <mergeCell ref="K229:L229"/>
    <mergeCell ref="O229:P229"/>
    <mergeCell ref="K230:L230"/>
    <mergeCell ref="O230:P230"/>
    <mergeCell ref="K225:L225"/>
    <mergeCell ref="O225:P225"/>
    <mergeCell ref="K226:L226"/>
    <mergeCell ref="O226:P226"/>
    <mergeCell ref="K227:L227"/>
    <mergeCell ref="O227:P227"/>
    <mergeCell ref="K222:L222"/>
    <mergeCell ref="O222:P222"/>
    <mergeCell ref="K223:L223"/>
    <mergeCell ref="O223:P223"/>
    <mergeCell ref="K224:L224"/>
    <mergeCell ref="O224:P224"/>
    <mergeCell ref="K219:L219"/>
    <mergeCell ref="O219:P219"/>
    <mergeCell ref="K220:L220"/>
    <mergeCell ref="O220:P220"/>
    <mergeCell ref="K221:L221"/>
    <mergeCell ref="O221:P221"/>
    <mergeCell ref="K216:L216"/>
    <mergeCell ref="O216:P216"/>
    <mergeCell ref="K217:L217"/>
    <mergeCell ref="O217:P217"/>
    <mergeCell ref="K218:L218"/>
    <mergeCell ref="O218:P218"/>
    <mergeCell ref="K213:L213"/>
    <mergeCell ref="O213:P213"/>
    <mergeCell ref="K214:L214"/>
    <mergeCell ref="O214:P214"/>
    <mergeCell ref="K215:L215"/>
    <mergeCell ref="O215:P215"/>
    <mergeCell ref="K210:L210"/>
    <mergeCell ref="O210:P210"/>
    <mergeCell ref="K211:L211"/>
    <mergeCell ref="O211:P211"/>
    <mergeCell ref="K212:L212"/>
    <mergeCell ref="O212:P212"/>
    <mergeCell ref="K207:L207"/>
    <mergeCell ref="O207:P207"/>
    <mergeCell ref="K208:L208"/>
    <mergeCell ref="O208:P208"/>
    <mergeCell ref="K209:L209"/>
    <mergeCell ref="O209:P209"/>
    <mergeCell ref="K204:L204"/>
    <mergeCell ref="O204:P204"/>
    <mergeCell ref="K205:L205"/>
    <mergeCell ref="O205:P205"/>
    <mergeCell ref="K206:L206"/>
    <mergeCell ref="O206:P206"/>
    <mergeCell ref="K201:L201"/>
    <mergeCell ref="O201:P201"/>
    <mergeCell ref="K202:L202"/>
    <mergeCell ref="O202:P202"/>
    <mergeCell ref="K203:L203"/>
    <mergeCell ref="O203:P203"/>
    <mergeCell ref="K198:L198"/>
    <mergeCell ref="O198:P198"/>
    <mergeCell ref="K199:L199"/>
    <mergeCell ref="O199:P199"/>
    <mergeCell ref="K200:L200"/>
    <mergeCell ref="O200:P200"/>
    <mergeCell ref="K195:L195"/>
    <mergeCell ref="O195:P195"/>
    <mergeCell ref="K196:L196"/>
    <mergeCell ref="O196:P196"/>
    <mergeCell ref="K197:L197"/>
    <mergeCell ref="O197:P197"/>
    <mergeCell ref="K192:L192"/>
    <mergeCell ref="O192:P192"/>
    <mergeCell ref="K193:L193"/>
    <mergeCell ref="O193:P193"/>
    <mergeCell ref="K194:L194"/>
    <mergeCell ref="O194:P194"/>
    <mergeCell ref="K189:L189"/>
    <mergeCell ref="O189:P189"/>
    <mergeCell ref="K190:L190"/>
    <mergeCell ref="O190:P190"/>
    <mergeCell ref="K191:L191"/>
    <mergeCell ref="O191:P191"/>
    <mergeCell ref="K186:L186"/>
    <mergeCell ref="O186:P186"/>
    <mergeCell ref="K187:L187"/>
    <mergeCell ref="O187:P187"/>
    <mergeCell ref="K188:L188"/>
    <mergeCell ref="O188:P188"/>
    <mergeCell ref="K183:L183"/>
    <mergeCell ref="O183:P183"/>
    <mergeCell ref="K184:L184"/>
    <mergeCell ref="O184:P184"/>
    <mergeCell ref="K185:L185"/>
    <mergeCell ref="O185:P185"/>
    <mergeCell ref="K180:L180"/>
    <mergeCell ref="O180:P180"/>
    <mergeCell ref="K181:L181"/>
    <mergeCell ref="O181:P181"/>
    <mergeCell ref="K182:L182"/>
    <mergeCell ref="O182:P182"/>
    <mergeCell ref="K177:L177"/>
    <mergeCell ref="O177:P177"/>
    <mergeCell ref="K178:L178"/>
    <mergeCell ref="O178:P178"/>
    <mergeCell ref="K179:L179"/>
    <mergeCell ref="O179:P179"/>
    <mergeCell ref="K174:L174"/>
    <mergeCell ref="O174:P174"/>
    <mergeCell ref="K175:L175"/>
    <mergeCell ref="O175:P175"/>
    <mergeCell ref="K176:L176"/>
    <mergeCell ref="O176:P176"/>
    <mergeCell ref="K171:L171"/>
    <mergeCell ref="O171:P171"/>
    <mergeCell ref="K172:L172"/>
    <mergeCell ref="O172:P172"/>
    <mergeCell ref="K173:L173"/>
    <mergeCell ref="O173:P173"/>
    <mergeCell ref="K168:L168"/>
    <mergeCell ref="O168:P168"/>
    <mergeCell ref="K169:L169"/>
    <mergeCell ref="O169:P169"/>
    <mergeCell ref="K170:L170"/>
    <mergeCell ref="O170:P170"/>
    <mergeCell ref="K165:L165"/>
    <mergeCell ref="O165:P165"/>
    <mergeCell ref="K166:L166"/>
    <mergeCell ref="O166:P166"/>
    <mergeCell ref="K167:L167"/>
    <mergeCell ref="O167:P167"/>
    <mergeCell ref="K162:L162"/>
    <mergeCell ref="O162:P162"/>
    <mergeCell ref="K163:L163"/>
    <mergeCell ref="O163:P163"/>
    <mergeCell ref="K164:L164"/>
    <mergeCell ref="O164:P164"/>
    <mergeCell ref="K159:L159"/>
    <mergeCell ref="O159:P159"/>
    <mergeCell ref="K160:L160"/>
    <mergeCell ref="O160:P160"/>
    <mergeCell ref="K161:L161"/>
    <mergeCell ref="O161:P161"/>
    <mergeCell ref="K156:L156"/>
    <mergeCell ref="O156:P156"/>
    <mergeCell ref="K157:L157"/>
    <mergeCell ref="O157:P157"/>
    <mergeCell ref="K158:L158"/>
    <mergeCell ref="O158:P158"/>
    <mergeCell ref="K153:L153"/>
    <mergeCell ref="O153:P153"/>
    <mergeCell ref="K154:L154"/>
    <mergeCell ref="O154:P154"/>
    <mergeCell ref="K155:L155"/>
    <mergeCell ref="O155:P155"/>
    <mergeCell ref="K150:L150"/>
    <mergeCell ref="O150:P150"/>
    <mergeCell ref="K151:L151"/>
    <mergeCell ref="O151:P151"/>
    <mergeCell ref="K152:L152"/>
    <mergeCell ref="O152:P152"/>
    <mergeCell ref="K147:L147"/>
    <mergeCell ref="O147:P147"/>
    <mergeCell ref="K148:L148"/>
    <mergeCell ref="O148:P148"/>
    <mergeCell ref="K149:L149"/>
    <mergeCell ref="O149:P149"/>
    <mergeCell ref="K144:L144"/>
    <mergeCell ref="O144:P144"/>
    <mergeCell ref="K145:L145"/>
    <mergeCell ref="O145:P145"/>
    <mergeCell ref="K146:L146"/>
    <mergeCell ref="O146:P146"/>
    <mergeCell ref="K141:L141"/>
    <mergeCell ref="O141:P141"/>
    <mergeCell ref="K142:L142"/>
    <mergeCell ref="O142:P142"/>
    <mergeCell ref="K143:L143"/>
    <mergeCell ref="O143:P143"/>
    <mergeCell ref="K138:L138"/>
    <mergeCell ref="O138:P138"/>
    <mergeCell ref="K139:L139"/>
    <mergeCell ref="O139:P139"/>
    <mergeCell ref="K140:L140"/>
    <mergeCell ref="O140:P140"/>
    <mergeCell ref="K135:L135"/>
    <mergeCell ref="O135:P135"/>
    <mergeCell ref="K136:L136"/>
    <mergeCell ref="O136:P136"/>
    <mergeCell ref="K137:L137"/>
    <mergeCell ref="O137:P137"/>
    <mergeCell ref="K132:L132"/>
    <mergeCell ref="O132:P132"/>
    <mergeCell ref="K133:L133"/>
    <mergeCell ref="O133:P133"/>
    <mergeCell ref="K134:L134"/>
    <mergeCell ref="O134:P134"/>
    <mergeCell ref="K129:L129"/>
    <mergeCell ref="O129:P129"/>
    <mergeCell ref="K130:L130"/>
    <mergeCell ref="O130:P130"/>
    <mergeCell ref="K131:L131"/>
    <mergeCell ref="O131:P131"/>
    <mergeCell ref="K126:L126"/>
    <mergeCell ref="O126:P126"/>
    <mergeCell ref="K127:L127"/>
    <mergeCell ref="O127:P127"/>
    <mergeCell ref="K128:L128"/>
    <mergeCell ref="O128:P128"/>
    <mergeCell ref="K123:L123"/>
    <mergeCell ref="O123:P123"/>
    <mergeCell ref="K124:L124"/>
    <mergeCell ref="O124:P124"/>
    <mergeCell ref="K125:L125"/>
    <mergeCell ref="O125:P125"/>
    <mergeCell ref="K120:L120"/>
    <mergeCell ref="O120:P120"/>
    <mergeCell ref="K121:L121"/>
    <mergeCell ref="O121:P121"/>
    <mergeCell ref="K122:L122"/>
    <mergeCell ref="O122:P122"/>
    <mergeCell ref="K117:L117"/>
    <mergeCell ref="O117:P117"/>
    <mergeCell ref="K118:L118"/>
    <mergeCell ref="O118:P118"/>
    <mergeCell ref="K119:L119"/>
    <mergeCell ref="O119:P119"/>
    <mergeCell ref="K114:L114"/>
    <mergeCell ref="O114:P114"/>
    <mergeCell ref="K115:L115"/>
    <mergeCell ref="O115:P115"/>
    <mergeCell ref="K116:L116"/>
    <mergeCell ref="O116:P116"/>
    <mergeCell ref="K111:L111"/>
    <mergeCell ref="O111:P111"/>
    <mergeCell ref="K112:L112"/>
    <mergeCell ref="O112:P112"/>
    <mergeCell ref="K113:L113"/>
    <mergeCell ref="O113:P113"/>
    <mergeCell ref="K108:L108"/>
    <mergeCell ref="O108:P108"/>
    <mergeCell ref="K109:L109"/>
    <mergeCell ref="O109:P109"/>
    <mergeCell ref="K110:L110"/>
    <mergeCell ref="O110:P110"/>
    <mergeCell ref="K105:L105"/>
    <mergeCell ref="O105:P105"/>
    <mergeCell ref="K106:L106"/>
    <mergeCell ref="O106:P106"/>
    <mergeCell ref="K107:L107"/>
    <mergeCell ref="O107:P107"/>
    <mergeCell ref="K102:L102"/>
    <mergeCell ref="O102:P102"/>
    <mergeCell ref="K103:L103"/>
    <mergeCell ref="O103:P103"/>
    <mergeCell ref="K104:L104"/>
    <mergeCell ref="O104:P104"/>
    <mergeCell ref="K99:L99"/>
    <mergeCell ref="O99:P99"/>
    <mergeCell ref="K100:L100"/>
    <mergeCell ref="O100:P100"/>
    <mergeCell ref="K101:L101"/>
    <mergeCell ref="O101:P101"/>
    <mergeCell ref="K96:L96"/>
    <mergeCell ref="O96:P96"/>
    <mergeCell ref="K97:L97"/>
    <mergeCell ref="O97:P97"/>
    <mergeCell ref="K98:L98"/>
    <mergeCell ref="O98:P98"/>
    <mergeCell ref="K93:L93"/>
    <mergeCell ref="O93:P93"/>
    <mergeCell ref="K94:L94"/>
    <mergeCell ref="O94:P94"/>
    <mergeCell ref="K95:L95"/>
    <mergeCell ref="O95:P95"/>
    <mergeCell ref="K90:L90"/>
    <mergeCell ref="O90:P90"/>
    <mergeCell ref="K91:L91"/>
    <mergeCell ref="O91:P91"/>
    <mergeCell ref="K92:L92"/>
    <mergeCell ref="O92:P92"/>
    <mergeCell ref="K87:L87"/>
    <mergeCell ref="O87:P87"/>
    <mergeCell ref="K88:L88"/>
    <mergeCell ref="O88:P88"/>
    <mergeCell ref="K89:L89"/>
    <mergeCell ref="O89:P89"/>
    <mergeCell ref="K84:L84"/>
    <mergeCell ref="O84:P84"/>
    <mergeCell ref="K85:L85"/>
    <mergeCell ref="O85:P85"/>
    <mergeCell ref="K86:L86"/>
    <mergeCell ref="O86:P86"/>
    <mergeCell ref="K81:L81"/>
    <mergeCell ref="O81:P81"/>
    <mergeCell ref="K82:L82"/>
    <mergeCell ref="O82:P82"/>
    <mergeCell ref="K83:L83"/>
    <mergeCell ref="O83:P83"/>
    <mergeCell ref="K78:L78"/>
    <mergeCell ref="O78:P78"/>
    <mergeCell ref="K79:L79"/>
    <mergeCell ref="O79:P79"/>
    <mergeCell ref="K80:L80"/>
    <mergeCell ref="O80:P80"/>
    <mergeCell ref="K75:L75"/>
    <mergeCell ref="O75:P75"/>
    <mergeCell ref="K76:L76"/>
    <mergeCell ref="O76:P76"/>
    <mergeCell ref="K77:L77"/>
    <mergeCell ref="O77:P77"/>
    <mergeCell ref="K72:L72"/>
    <mergeCell ref="O72:P72"/>
    <mergeCell ref="K73:L73"/>
    <mergeCell ref="O73:P73"/>
    <mergeCell ref="K74:L74"/>
    <mergeCell ref="O74:P74"/>
    <mergeCell ref="K69:L69"/>
    <mergeCell ref="O69:P69"/>
    <mergeCell ref="K70:L70"/>
    <mergeCell ref="O70:P70"/>
    <mergeCell ref="K71:L71"/>
    <mergeCell ref="O71:P71"/>
    <mergeCell ref="K66:L66"/>
    <mergeCell ref="O66:P66"/>
    <mergeCell ref="K67:L67"/>
    <mergeCell ref="O67:P67"/>
    <mergeCell ref="K68:L68"/>
    <mergeCell ref="O68:P68"/>
    <mergeCell ref="K63:L63"/>
    <mergeCell ref="O63:P63"/>
    <mergeCell ref="K64:L64"/>
    <mergeCell ref="O64:P64"/>
    <mergeCell ref="K65:L65"/>
    <mergeCell ref="O65:P65"/>
    <mergeCell ref="K60:L60"/>
    <mergeCell ref="O60:P60"/>
    <mergeCell ref="K61:L61"/>
    <mergeCell ref="O61:P61"/>
    <mergeCell ref="K62:L62"/>
    <mergeCell ref="O62:P62"/>
    <mergeCell ref="K57:L57"/>
    <mergeCell ref="O57:P57"/>
    <mergeCell ref="K58:L58"/>
    <mergeCell ref="O58:P58"/>
    <mergeCell ref="K59:L59"/>
    <mergeCell ref="O59:P59"/>
    <mergeCell ref="K54:L54"/>
    <mergeCell ref="O54:P54"/>
    <mergeCell ref="K55:L55"/>
    <mergeCell ref="O55:P55"/>
    <mergeCell ref="K56:L56"/>
    <mergeCell ref="O56:P56"/>
    <mergeCell ref="K51:L51"/>
    <mergeCell ref="O51:P51"/>
    <mergeCell ref="K52:L52"/>
    <mergeCell ref="O52:P52"/>
    <mergeCell ref="K53:L53"/>
    <mergeCell ref="O53:P53"/>
    <mergeCell ref="K48:L48"/>
    <mergeCell ref="O48:P48"/>
    <mergeCell ref="K49:L49"/>
    <mergeCell ref="O49:P49"/>
    <mergeCell ref="K50:L50"/>
    <mergeCell ref="O50:P50"/>
    <mergeCell ref="K45:L45"/>
    <mergeCell ref="O45:P45"/>
    <mergeCell ref="K46:L46"/>
    <mergeCell ref="O46:P46"/>
    <mergeCell ref="K47:L47"/>
    <mergeCell ref="O47:P47"/>
    <mergeCell ref="K42:L42"/>
    <mergeCell ref="O42:P42"/>
    <mergeCell ref="K43:L43"/>
    <mergeCell ref="O43:P43"/>
    <mergeCell ref="K44:L44"/>
    <mergeCell ref="O44:P44"/>
    <mergeCell ref="K39:L39"/>
    <mergeCell ref="O39:P39"/>
    <mergeCell ref="K40:L40"/>
    <mergeCell ref="O40:P40"/>
    <mergeCell ref="K41:L41"/>
    <mergeCell ref="O41:P41"/>
    <mergeCell ref="K36:L36"/>
    <mergeCell ref="O36:P36"/>
    <mergeCell ref="K37:L37"/>
    <mergeCell ref="O37:P37"/>
    <mergeCell ref="K38:L38"/>
    <mergeCell ref="O38:P38"/>
    <mergeCell ref="K33:L33"/>
    <mergeCell ref="O33:P33"/>
    <mergeCell ref="K34:L34"/>
    <mergeCell ref="O34:P34"/>
    <mergeCell ref="K35:L35"/>
    <mergeCell ref="O35:P35"/>
    <mergeCell ref="K30:L30"/>
    <mergeCell ref="O30:P30"/>
    <mergeCell ref="K31:L31"/>
    <mergeCell ref="O31:P31"/>
    <mergeCell ref="K32:L32"/>
    <mergeCell ref="O32:P32"/>
    <mergeCell ref="K27:L27"/>
    <mergeCell ref="O27:P27"/>
    <mergeCell ref="K28:L28"/>
    <mergeCell ref="O28:P28"/>
    <mergeCell ref="K29:L29"/>
    <mergeCell ref="O29:P29"/>
    <mergeCell ref="K24:L24"/>
    <mergeCell ref="O24:P24"/>
    <mergeCell ref="K25:L25"/>
    <mergeCell ref="O25:P25"/>
    <mergeCell ref="K26:L26"/>
    <mergeCell ref="O26:P26"/>
    <mergeCell ref="K21:L21"/>
    <mergeCell ref="O21:P21"/>
    <mergeCell ref="K22:L22"/>
    <mergeCell ref="O22:P22"/>
    <mergeCell ref="K23:L23"/>
    <mergeCell ref="O23:P23"/>
    <mergeCell ref="K18:L18"/>
    <mergeCell ref="O18:P18"/>
    <mergeCell ref="K19:L19"/>
    <mergeCell ref="O19:P19"/>
    <mergeCell ref="K20:L20"/>
    <mergeCell ref="O20:P20"/>
    <mergeCell ref="K15:L15"/>
    <mergeCell ref="O15:P15"/>
    <mergeCell ref="K16:L16"/>
    <mergeCell ref="O16:P16"/>
    <mergeCell ref="K17:L17"/>
    <mergeCell ref="O17:P17"/>
    <mergeCell ref="K12:L12"/>
    <mergeCell ref="O12:P12"/>
    <mergeCell ref="K13:L13"/>
    <mergeCell ref="O13:P13"/>
    <mergeCell ref="K14:L14"/>
    <mergeCell ref="O14:P14"/>
    <mergeCell ref="K9:L9"/>
    <mergeCell ref="O9:P9"/>
    <mergeCell ref="K10:L10"/>
    <mergeCell ref="O10:P10"/>
    <mergeCell ref="K11:L11"/>
    <mergeCell ref="O11:P11"/>
    <mergeCell ref="J6:Q6"/>
    <mergeCell ref="J7:K7"/>
    <mergeCell ref="L7:M7"/>
    <mergeCell ref="N7:O7"/>
    <mergeCell ref="P7:Q7"/>
    <mergeCell ref="J8:M8"/>
    <mergeCell ref="N8:Q8"/>
    <mergeCell ref="A5:F5"/>
    <mergeCell ref="H5:I5"/>
    <mergeCell ref="J5:K5"/>
    <mergeCell ref="L5:M5"/>
    <mergeCell ref="N5:O5"/>
    <mergeCell ref="P5:Q5"/>
    <mergeCell ref="A3:I3"/>
    <mergeCell ref="J3:K3"/>
    <mergeCell ref="L3:M3"/>
    <mergeCell ref="N3:O3"/>
    <mergeCell ref="P3:Q3"/>
    <mergeCell ref="A4:C4"/>
    <mergeCell ref="E4:F4"/>
    <mergeCell ref="G4:I4"/>
    <mergeCell ref="J4:Q4"/>
    <mergeCell ref="A1:I1"/>
    <mergeCell ref="J1:Q1"/>
    <mergeCell ref="A2:C2"/>
    <mergeCell ref="E2:F2"/>
    <mergeCell ref="J2:Q2"/>
  </mergeCells>
  <pageMargins left="0.75" right="0.75" top="1" bottom="1" header="0.5" footer="0.5"/>
  <pageSetup scale="10" orientation="landscape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12</vt:i4>
      </vt:variant>
    </vt:vector>
  </HeadingPairs>
  <TitlesOfParts>
    <vt:vector size="12" baseType="lpstr">
      <vt:lpstr>January</vt:lpstr>
      <vt:lpstr>February</vt:lpstr>
      <vt:lpstr>March</vt:lpstr>
      <vt:lpstr>April</vt:lpstr>
      <vt:lpstr>May</vt:lpstr>
      <vt:lpstr>June</vt:lpstr>
      <vt:lpstr>July</vt:lpstr>
      <vt:lpstr>August</vt:lpstr>
      <vt:lpstr>September</vt:lpstr>
      <vt:lpstr>October</vt:lpstr>
      <vt:lpstr>November</vt:lpstr>
      <vt:lpstr>December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openpyxl</dc:creator>
  <cp:lastModifiedBy>Jim Aue</cp:lastModifiedBy>
  <cp:lastPrinted>2025-06-28T17:55:01Z</cp:lastPrinted>
  <dcterms:created xsi:type="dcterms:W3CDTF">2025-06-24T21:08:14Z</dcterms:created>
  <dcterms:modified xsi:type="dcterms:W3CDTF">2025-07-10T02:16:44Z</dcterms:modified>
</cp:coreProperties>
</file>